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julijaklovica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3" i="1" l="1"/>
  <c r="D132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<sst xmlns="http://schemas.openxmlformats.org/spreadsheetml/2006/main" count="345" uniqueCount="142">
  <si>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</si>
  <si>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</si>
  <si>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</si>
  <si>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</si>
  <si>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</si>
  <si>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</si>
  <si>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</si>
  <si>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</si>
  <si>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JULIJA KLOVIĆA_x000D_
NOVA CESTA 133_x000D_
ZAGREB_x000D_
Tel: 01 30 95 454   Fax: 01 30 95 454_x000D_
OIB: 35903326209_x000D_
Mail: jklovic@os-jklovica-zg.skole.hr_x000D_
IBAN: HR8123600001101304320</t>
  </si>
  <si>
    <t>Isplata Sredstava Za Razdoblje: 01.06.2024 Do 30.06.2024</t>
  </si>
  <si>
    <t>IGOR BULIGA</t>
  </si>
  <si>
    <t>98508242768</t>
  </si>
  <si>
    <t>10040 Zagreb</t>
  </si>
  <si>
    <t>RAČUNALNE USLUGE</t>
  </si>
  <si>
    <t>OŠ JULIJA KLOVIĆA</t>
  </si>
  <si>
    <t>Ukupno:</t>
  </si>
  <si>
    <t>AX-SOLING d.o.o.</t>
  </si>
  <si>
    <t>93866827970</t>
  </si>
  <si>
    <t>Zagreb</t>
  </si>
  <si>
    <t>MATERIJAL I DIJELOVI ZA TEKUĆE I INVESTICIJSKO ODRŽAVANJE</t>
  </si>
  <si>
    <t>HP- HRVATSKA POŠTA d.d.</t>
  </si>
  <si>
    <t>87311810356</t>
  </si>
  <si>
    <t>ZAFREB</t>
  </si>
  <si>
    <t>USLUGE TELEFONA, POŠTE I PRIJEVOZA</t>
  </si>
  <si>
    <t>FINANCIJSKA AGENCIJA</t>
  </si>
  <si>
    <t>85821130368</t>
  </si>
  <si>
    <t>ZAGREB</t>
  </si>
  <si>
    <t>BANKARSKE USLUGE I USLUGE PLATNOG PROMETA</t>
  </si>
  <si>
    <t>ZAGREBAČKI HOLDING d.o.o.-ČISTOĆA</t>
  </si>
  <si>
    <t>85584865987</t>
  </si>
  <si>
    <t>KOMUNALNE USLUGE</t>
  </si>
  <si>
    <t>AGRODALM d.o.o.</t>
  </si>
  <si>
    <t>80649374262</t>
  </si>
  <si>
    <t>MATERIJAL I SIROVINE</t>
  </si>
  <si>
    <t>KLARA</t>
  </si>
  <si>
    <t>76842508189</t>
  </si>
  <si>
    <t>PEVEX</t>
  </si>
  <si>
    <t>73660371074</t>
  </si>
  <si>
    <t>BJELOVAR</t>
  </si>
  <si>
    <t>OPTIMUS LAB d.o.o.</t>
  </si>
  <si>
    <t>71981294715</t>
  </si>
  <si>
    <t>Čakovec</t>
  </si>
  <si>
    <t>TELEMACH</t>
  </si>
  <si>
    <t>70133616033</t>
  </si>
  <si>
    <t>HRT</t>
  </si>
  <si>
    <t>68419124305</t>
  </si>
  <si>
    <t>USLUGE PROMIDŽBE I INFORMIRANJA</t>
  </si>
  <si>
    <t>BODIŠ d.o.o.</t>
  </si>
  <si>
    <t>67076763142</t>
  </si>
  <si>
    <t>43280 Garešnica</t>
  </si>
  <si>
    <t>SALUS TRAVEL  JEDNOSTAVNO DRUŠTVO S OGRANIČENOM ODGOVORNOŠĆU ZA USLUGE, TURISTIČKA AGENCIJA</t>
  </si>
  <si>
    <t>66915399546</t>
  </si>
  <si>
    <t>10000 ZAGREB</t>
  </si>
  <si>
    <t>Lidl Hrvatska</t>
  </si>
  <si>
    <t>66089976432</t>
  </si>
  <si>
    <t>Velika Gorica</t>
  </si>
  <si>
    <t>UREDSKI MATERIJAL I OSTALI MATERIJALNI RASHODI</t>
  </si>
  <si>
    <t>NARODNE NOVINE</t>
  </si>
  <si>
    <t>64546066176</t>
  </si>
  <si>
    <t>HEP OPSKRBA d.o.o.</t>
  </si>
  <si>
    <t>63073332379</t>
  </si>
  <si>
    <t>ENERGIJA</t>
  </si>
  <si>
    <t>KONZUM plus d.o.o.</t>
  </si>
  <si>
    <t>62226620908</t>
  </si>
  <si>
    <t>10000 Zagreb</t>
  </si>
  <si>
    <t>GRADSKI URED ZA PROSTOR. UREĐ. I IZGRAD. GRADA</t>
  </si>
  <si>
    <t>61817894937</t>
  </si>
  <si>
    <t>POSLOVNA LITERATURA d.o.o.</t>
  </si>
  <si>
    <t>61452840082</t>
  </si>
  <si>
    <t>CIJANIZACIJA d.o.o.</t>
  </si>
  <si>
    <t>59646425366</t>
  </si>
  <si>
    <t>ZDRAVSTVENE I VETERINARSKE USLUGE</t>
  </si>
  <si>
    <t>DMP USLUGE, obrt za usluge, trgovinu i prijevoz, vl. Matija Prahin</t>
  </si>
  <si>
    <t>55464490473</t>
  </si>
  <si>
    <t>10431 Sveta Nedelja</t>
  </si>
  <si>
    <t>USLUGE TEKUĆEG I INVESTICIJSKOG ODRŽAVANJA</t>
  </si>
  <si>
    <t>CWS-boco d.o.o.</t>
  </si>
  <si>
    <t>51026536351</t>
  </si>
  <si>
    <t>ZAKUPNINE I NAJAMNINE</t>
  </si>
  <si>
    <t>ZNAMEN</t>
  </si>
  <si>
    <t>46756708256</t>
  </si>
  <si>
    <t>DOKUMENTIT d.o.o.</t>
  </si>
  <si>
    <t>45392055435</t>
  </si>
  <si>
    <t>10000 ZZAGREB</t>
  </si>
  <si>
    <t>VINDIJA MESO</t>
  </si>
  <si>
    <t>44138062462</t>
  </si>
  <si>
    <t>VARAŽDIN</t>
  </si>
  <si>
    <t>METRO D.O.O.</t>
  </si>
  <si>
    <t>38016445738</t>
  </si>
  <si>
    <t>VODOOPSKRBA I ODVODNJA d.o.o.</t>
  </si>
  <si>
    <t>35903326209</t>
  </si>
  <si>
    <t>NASTAVNI ZAVOD ZA JAVNO ZDRVASTVO DR. A.ŠTAMPAR</t>
  </si>
  <si>
    <t>33392005961</t>
  </si>
  <si>
    <t>A1</t>
  </si>
  <si>
    <t>29524210204</t>
  </si>
  <si>
    <t>INA d.d.</t>
  </si>
  <si>
    <t>27759560625</t>
  </si>
  <si>
    <t>O.M. SUPPORT d.o.o.</t>
  </si>
  <si>
    <t>23071028130</t>
  </si>
  <si>
    <t xml:space="preserve"> ZAGREB</t>
  </si>
  <si>
    <t>INTELEKTUALNE I OSOBNE USLUGE</t>
  </si>
  <si>
    <t>STUDENTSKI CENTAR U ZAGREBU</t>
  </si>
  <si>
    <t>22597784145</t>
  </si>
  <si>
    <t>HEP TOPLINARSTVO d.o.o.</t>
  </si>
  <si>
    <t>15907062900</t>
  </si>
  <si>
    <t>TAJNA GLINE j.d.o.o.</t>
  </si>
  <si>
    <t>15898299087</t>
  </si>
  <si>
    <t>40305 Nedelišće</t>
  </si>
  <si>
    <t>KOPITEHNA</t>
  </si>
  <si>
    <t>12585203084</t>
  </si>
  <si>
    <t>AKD-ZAŠTITA D.O.O.</t>
  </si>
  <si>
    <t>09253797076</t>
  </si>
  <si>
    <t>OSTALE USLUGE</t>
  </si>
  <si>
    <t>OŠ IVANA MEŠTROVIĆA</t>
  </si>
  <si>
    <t>08466144831</t>
  </si>
  <si>
    <t>E.S.K. d.o.o</t>
  </si>
  <si>
    <t>06135698286</t>
  </si>
  <si>
    <t>OFFERTISSIMA d.o.o.</t>
  </si>
  <si>
    <t>00643859701</t>
  </si>
  <si>
    <t>SV.NEDELJA</t>
  </si>
  <si>
    <t>EUROPASS ACADEMY OF CREATIVITY S.L.</t>
  </si>
  <si>
    <t>-</t>
  </si>
  <si>
    <t>Barcelona</t>
  </si>
  <si>
    <t>OSTALI NESPOMENUTI RASHODI POSLOVANJA</t>
  </si>
  <si>
    <t>SERVIS ZA BRAVE VJEŠTICA</t>
  </si>
  <si>
    <t>MAKRO MIKRO</t>
  </si>
  <si>
    <t/>
  </si>
  <si>
    <t>PLAĆE ZA REDOVAN RAD</t>
  </si>
  <si>
    <t>PLAĆE ZA PREKOVREMENI RAD</t>
  </si>
  <si>
    <t>PLAĆE ZA POSEBNE UVJETE RADA</t>
  </si>
  <si>
    <t>OSTALI RASHODI ZA ZAPOSLENE</t>
  </si>
  <si>
    <t>Nema Konta Na Odabranoj Razini</t>
  </si>
  <si>
    <t>DOPRINOSI ZA OBVEZNO ZDRAVSTVENO OSIGURANJE</t>
  </si>
  <si>
    <t>POREZ NA DOHODAK IZ PLAĆA</t>
  </si>
  <si>
    <t>DOPRINOSI ZA MIROVINSKO OSIGURANJE</t>
  </si>
  <si>
    <t>OBVEZE ZA DOPRINOSE ZA ZDRAVSTVENO OSIGURANJE</t>
  </si>
  <si>
    <t>SLUŽBENA PUTOVANJA</t>
  </si>
  <si>
    <t>NAKNADE ZA PRIJEVOZ, ZA RAD NA TERENU I ODVOJENI ŽIVOT</t>
  </si>
  <si>
    <t>OSTALE NAKNADE TROŠK. ZAPOSLENIMA</t>
  </si>
  <si>
    <t>PRISTOJBE I NAKNADE</t>
  </si>
  <si>
    <t>UREĐAJI, STROJEVI I OPREMA ZA OSTALE NAMJENE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</si>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</sst>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3" fontId="0" fillId="0" borderId="0" xfId="0" applyNumberFormat="1"/>
    <xf numFmtId="43" fontId="4" fillId="2" borderId="0" xfId="0" applyNumberFormat="1" applyFont="1" applyFill="1"/>
    <xf numFmtId="43" fontId="3" fillId="3" borderId="1" xfId="0" applyNumberFormat="1" applyFont="1" applyFill="1" applyBorder="1" applyAlignment="1">
      <alignment horizontal="right" vertical="center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3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3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80</v>
      </c>
      <c r="E7" s="10">
        <v>3238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80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43.81</v>
      </c>
      <c r="E9" s="10">
        <v>3224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43.81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16.63</v>
      </c>
      <c r="E11" s="10">
        <v>3231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16.63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10.95</v>
      </c>
      <c r="E13" s="10">
        <v>3431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10.95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26</v>
      </c>
      <c r="D15" s="18">
        <v>480.97</v>
      </c>
      <c r="E15" s="10">
        <v>3234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480.97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26</v>
      </c>
      <c r="D17" s="18">
        <v>1137.31</v>
      </c>
      <c r="E17" s="10">
        <v>3222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1137.31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26</v>
      </c>
      <c r="D19" s="18">
        <v>3726.6</v>
      </c>
      <c r="E19" s="10">
        <v>3222</v>
      </c>
      <c r="F19" s="9" t="s">
        <v>33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3726.6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38</v>
      </c>
      <c r="D21" s="18">
        <v>220.25</v>
      </c>
      <c r="E21" s="10">
        <v>3224</v>
      </c>
      <c r="F21" s="9" t="s">
        <v>19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220.25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41</v>
      </c>
      <c r="D23" s="18">
        <v>147.5</v>
      </c>
      <c r="E23" s="10">
        <v>3238</v>
      </c>
      <c r="F23" s="9" t="s">
        <v>13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147.5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26</v>
      </c>
      <c r="D25" s="18">
        <v>143.34</v>
      </c>
      <c r="E25" s="10">
        <v>3231</v>
      </c>
      <c r="F25" s="9" t="s">
        <v>23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143.34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26</v>
      </c>
      <c r="D27" s="18">
        <v>42.48</v>
      </c>
      <c r="E27" s="10">
        <v>3233</v>
      </c>
      <c r="F27" s="9" t="s">
        <v>46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42.48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49</v>
      </c>
      <c r="D29" s="18">
        <v>192.85</v>
      </c>
      <c r="E29" s="10">
        <v>3224</v>
      </c>
      <c r="F29" s="9" t="s">
        <v>19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192.85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52</v>
      </c>
      <c r="D31" s="18">
        <v>1980</v>
      </c>
      <c r="E31" s="10">
        <v>3231</v>
      </c>
      <c r="F31" s="9" t="s">
        <v>23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1980</v>
      </c>
      <c r="E32" s="23"/>
      <c r="F32" s="25"/>
      <c r="G32" s="26"/>
    </row>
    <row r="33" spans="1:7" x14ac:dyDescent="0.25">
      <c r="A33" s="9" t="s">
        <v>53</v>
      </c>
      <c r="B33" s="14" t="s">
        <v>54</v>
      </c>
      <c r="C33" s="10" t="s">
        <v>55</v>
      </c>
      <c r="D33" s="18">
        <v>41.85</v>
      </c>
      <c r="E33" s="10">
        <v>3221</v>
      </c>
      <c r="F33" s="9" t="s">
        <v>56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41.85</v>
      </c>
      <c r="E34" s="23"/>
      <c r="F34" s="25"/>
      <c r="G34" s="26"/>
    </row>
    <row r="35" spans="1:7" x14ac:dyDescent="0.25">
      <c r="A35" s="9" t="s">
        <v>57</v>
      </c>
      <c r="B35" s="14" t="s">
        <v>58</v>
      </c>
      <c r="C35" s="10" t="s">
        <v>26</v>
      </c>
      <c r="D35" s="18">
        <v>78.75</v>
      </c>
      <c r="E35" s="10">
        <v>3221</v>
      </c>
      <c r="F35" s="9" t="s">
        <v>56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78.75</v>
      </c>
      <c r="E36" s="23"/>
      <c r="F36" s="25"/>
      <c r="G36" s="26"/>
    </row>
    <row r="37" spans="1:7" x14ac:dyDescent="0.25">
      <c r="A37" s="9" t="s">
        <v>59</v>
      </c>
      <c r="B37" s="14" t="s">
        <v>60</v>
      </c>
      <c r="C37" s="10" t="s">
        <v>26</v>
      </c>
      <c r="D37" s="18">
        <v>733.97</v>
      </c>
      <c r="E37" s="10">
        <v>3223</v>
      </c>
      <c r="F37" s="9" t="s">
        <v>61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733.97</v>
      </c>
      <c r="E38" s="23"/>
      <c r="F38" s="25"/>
      <c r="G38" s="26"/>
    </row>
    <row r="39" spans="1:7" x14ac:dyDescent="0.25">
      <c r="A39" s="9" t="s">
        <v>62</v>
      </c>
      <c r="B39" s="14" t="s">
        <v>63</v>
      </c>
      <c r="C39" s="10" t="s">
        <v>64</v>
      </c>
      <c r="D39" s="18">
        <v>37.21</v>
      </c>
      <c r="E39" s="10">
        <v>3221</v>
      </c>
      <c r="F39" s="9" t="s">
        <v>56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37.21</v>
      </c>
      <c r="E40" s="23"/>
      <c r="F40" s="25"/>
      <c r="G40" s="26"/>
    </row>
    <row r="41" spans="1:7" x14ac:dyDescent="0.25">
      <c r="A41" s="9" t="s">
        <v>65</v>
      </c>
      <c r="B41" s="14" t="s">
        <v>66</v>
      </c>
      <c r="C41" s="10" t="s">
        <v>26</v>
      </c>
      <c r="D41" s="18">
        <v>83.75</v>
      </c>
      <c r="E41" s="10">
        <v>3234</v>
      </c>
      <c r="F41" s="9" t="s">
        <v>30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83.75</v>
      </c>
      <c r="E42" s="23"/>
      <c r="F42" s="25"/>
      <c r="G42" s="26"/>
    </row>
    <row r="43" spans="1:7" x14ac:dyDescent="0.25">
      <c r="A43" s="9" t="s">
        <v>67</v>
      </c>
      <c r="B43" s="14" t="s">
        <v>68</v>
      </c>
      <c r="C43" s="10" t="s">
        <v>64</v>
      </c>
      <c r="D43" s="18">
        <v>325.54000000000002</v>
      </c>
      <c r="E43" s="10">
        <v>3221</v>
      </c>
      <c r="F43" s="9" t="s">
        <v>56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325.54000000000002</v>
      </c>
      <c r="E44" s="23"/>
      <c r="F44" s="25"/>
      <c r="G44" s="26"/>
    </row>
    <row r="45" spans="1:7" x14ac:dyDescent="0.25">
      <c r="A45" s="9" t="s">
        <v>69</v>
      </c>
      <c r="B45" s="14" t="s">
        <v>70</v>
      </c>
      <c r="C45" s="10" t="s">
        <v>64</v>
      </c>
      <c r="D45" s="18">
        <v>52.26</v>
      </c>
      <c r="E45" s="10">
        <v>3236</v>
      </c>
      <c r="F45" s="9" t="s">
        <v>71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52.26</v>
      </c>
      <c r="E46" s="23"/>
      <c r="F46" s="25"/>
      <c r="G46" s="26"/>
    </row>
    <row r="47" spans="1:7" x14ac:dyDescent="0.25">
      <c r="A47" s="9" t="s">
        <v>72</v>
      </c>
      <c r="B47" s="14" t="s">
        <v>73</v>
      </c>
      <c r="C47" s="10" t="s">
        <v>74</v>
      </c>
      <c r="D47" s="18">
        <v>1312.5</v>
      </c>
      <c r="E47" s="10">
        <v>3232</v>
      </c>
      <c r="F47" s="9" t="s">
        <v>75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1312.5</v>
      </c>
      <c r="E48" s="23"/>
      <c r="F48" s="25"/>
      <c r="G48" s="26"/>
    </row>
    <row r="49" spans="1:7" x14ac:dyDescent="0.25">
      <c r="A49" s="9" t="s">
        <v>76</v>
      </c>
      <c r="B49" s="14" t="s">
        <v>77</v>
      </c>
      <c r="C49" s="10" t="s">
        <v>18</v>
      </c>
      <c r="D49" s="18">
        <v>16.68</v>
      </c>
      <c r="E49" s="10">
        <v>3235</v>
      </c>
      <c r="F49" s="9" t="s">
        <v>78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16.68</v>
      </c>
      <c r="E50" s="23"/>
      <c r="F50" s="25"/>
      <c r="G50" s="26"/>
    </row>
    <row r="51" spans="1:7" x14ac:dyDescent="0.25">
      <c r="A51" s="9" t="s">
        <v>79</v>
      </c>
      <c r="B51" s="14" t="s">
        <v>80</v>
      </c>
      <c r="C51" s="10" t="s">
        <v>26</v>
      </c>
      <c r="D51" s="18">
        <v>38.85</v>
      </c>
      <c r="E51" s="10">
        <v>3221</v>
      </c>
      <c r="F51" s="9" t="s">
        <v>56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38.85</v>
      </c>
      <c r="E52" s="23"/>
      <c r="F52" s="25"/>
      <c r="G52" s="26"/>
    </row>
    <row r="53" spans="1:7" x14ac:dyDescent="0.25">
      <c r="A53" s="9" t="s">
        <v>81</v>
      </c>
      <c r="B53" s="14" t="s">
        <v>82</v>
      </c>
      <c r="C53" s="10" t="s">
        <v>83</v>
      </c>
      <c r="D53" s="18">
        <v>150.35</v>
      </c>
      <c r="E53" s="10">
        <v>3238</v>
      </c>
      <c r="F53" s="9" t="s">
        <v>13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150.35</v>
      </c>
      <c r="E54" s="23"/>
      <c r="F54" s="25"/>
      <c r="G54" s="26"/>
    </row>
    <row r="55" spans="1:7" x14ac:dyDescent="0.25">
      <c r="A55" s="9" t="s">
        <v>84</v>
      </c>
      <c r="B55" s="14" t="s">
        <v>85</v>
      </c>
      <c r="C55" s="10" t="s">
        <v>86</v>
      </c>
      <c r="D55" s="18">
        <v>4690.8</v>
      </c>
      <c r="E55" s="10">
        <v>3222</v>
      </c>
      <c r="F55" s="9" t="s">
        <v>33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4690.8</v>
      </c>
      <c r="E56" s="23"/>
      <c r="F56" s="25"/>
      <c r="G56" s="26"/>
    </row>
    <row r="57" spans="1:7" x14ac:dyDescent="0.25">
      <c r="A57" s="9" t="s">
        <v>87</v>
      </c>
      <c r="B57" s="14" t="s">
        <v>88</v>
      </c>
      <c r="C57" s="10" t="s">
        <v>26</v>
      </c>
      <c r="D57" s="18">
        <v>31.95</v>
      </c>
      <c r="E57" s="10">
        <v>3221</v>
      </c>
      <c r="F57" s="9" t="s">
        <v>56</v>
      </c>
      <c r="G57" s="27" t="s">
        <v>14</v>
      </c>
    </row>
    <row r="58" spans="1:7" x14ac:dyDescent="0.25">
      <c r="A58" s="9"/>
      <c r="B58" s="14"/>
      <c r="C58" s="10"/>
      <c r="D58" s="18">
        <v>410.04</v>
      </c>
      <c r="E58" s="10">
        <v>3224</v>
      </c>
      <c r="F58" s="9" t="s">
        <v>19</v>
      </c>
      <c r="G58" s="28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SUM(D57:D58)</f>
        <v>441.99</v>
      </c>
      <c r="E59" s="23"/>
      <c r="F59" s="25"/>
      <c r="G59" s="26"/>
    </row>
    <row r="60" spans="1:7" x14ac:dyDescent="0.25">
      <c r="A60" s="9" t="s">
        <v>89</v>
      </c>
      <c r="B60" s="14" t="s">
        <v>90</v>
      </c>
      <c r="C60" s="10" t="s">
        <v>26</v>
      </c>
      <c r="D60" s="18">
        <v>556.24</v>
      </c>
      <c r="E60" s="10">
        <v>3234</v>
      </c>
      <c r="F60" s="9" t="s">
        <v>30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556.24</v>
      </c>
      <c r="E61" s="23"/>
      <c r="F61" s="25"/>
      <c r="G61" s="26"/>
    </row>
    <row r="62" spans="1:7" x14ac:dyDescent="0.25">
      <c r="A62" s="9" t="s">
        <v>91</v>
      </c>
      <c r="B62" s="14" t="s">
        <v>92</v>
      </c>
      <c r="C62" s="10" t="s">
        <v>64</v>
      </c>
      <c r="D62" s="18">
        <v>184.15</v>
      </c>
      <c r="E62" s="10">
        <v>3236</v>
      </c>
      <c r="F62" s="9" t="s">
        <v>71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184.15</v>
      </c>
      <c r="E63" s="23"/>
      <c r="F63" s="25"/>
      <c r="G63" s="26"/>
    </row>
    <row r="64" spans="1:7" x14ac:dyDescent="0.25">
      <c r="A64" s="9" t="s">
        <v>93</v>
      </c>
      <c r="B64" s="14" t="s">
        <v>94</v>
      </c>
      <c r="C64" s="10" t="s">
        <v>26</v>
      </c>
      <c r="D64" s="18">
        <v>16.559999999999999</v>
      </c>
      <c r="E64" s="10">
        <v>3231</v>
      </c>
      <c r="F64" s="9" t="s">
        <v>23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16.559999999999999</v>
      </c>
      <c r="E65" s="23"/>
      <c r="F65" s="25"/>
      <c r="G65" s="26"/>
    </row>
    <row r="66" spans="1:7" x14ac:dyDescent="0.25">
      <c r="A66" s="9" t="s">
        <v>95</v>
      </c>
      <c r="B66" s="14" t="s">
        <v>96</v>
      </c>
      <c r="C66" s="10" t="s">
        <v>18</v>
      </c>
      <c r="D66" s="18">
        <v>32.299999999999997</v>
      </c>
      <c r="E66" s="10">
        <v>3223</v>
      </c>
      <c r="F66" s="9" t="s">
        <v>61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32.299999999999997</v>
      </c>
      <c r="E67" s="23"/>
      <c r="F67" s="25"/>
      <c r="G67" s="26"/>
    </row>
    <row r="68" spans="1:7" x14ac:dyDescent="0.25">
      <c r="A68" s="9" t="s">
        <v>97</v>
      </c>
      <c r="B68" s="14" t="s">
        <v>98</v>
      </c>
      <c r="C68" s="10" t="s">
        <v>99</v>
      </c>
      <c r="D68" s="18">
        <v>62.5</v>
      </c>
      <c r="E68" s="10">
        <v>3237</v>
      </c>
      <c r="F68" s="9" t="s">
        <v>100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62.5</v>
      </c>
      <c r="E69" s="23"/>
      <c r="F69" s="25"/>
      <c r="G69" s="26"/>
    </row>
    <row r="70" spans="1:7" x14ac:dyDescent="0.25">
      <c r="A70" s="9" t="s">
        <v>101</v>
      </c>
      <c r="B70" s="14" t="s">
        <v>102</v>
      </c>
      <c r="C70" s="10" t="s">
        <v>26</v>
      </c>
      <c r="D70" s="18">
        <v>945.61</v>
      </c>
      <c r="E70" s="10">
        <v>3237</v>
      </c>
      <c r="F70" s="9" t="s">
        <v>100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945.61</v>
      </c>
      <c r="E71" s="23"/>
      <c r="F71" s="25"/>
      <c r="G71" s="26"/>
    </row>
    <row r="72" spans="1:7" x14ac:dyDescent="0.25">
      <c r="A72" s="9" t="s">
        <v>103</v>
      </c>
      <c r="B72" s="14" t="s">
        <v>104</v>
      </c>
      <c r="C72" s="10" t="s">
        <v>26</v>
      </c>
      <c r="D72" s="18">
        <v>1350.73</v>
      </c>
      <c r="E72" s="10">
        <v>3223</v>
      </c>
      <c r="F72" s="9" t="s">
        <v>61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1350.73</v>
      </c>
      <c r="E73" s="23"/>
      <c r="F73" s="25"/>
      <c r="G73" s="26"/>
    </row>
    <row r="74" spans="1:7" x14ac:dyDescent="0.25">
      <c r="A74" s="9" t="s">
        <v>105</v>
      </c>
      <c r="B74" s="14" t="s">
        <v>106</v>
      </c>
      <c r="C74" s="10" t="s">
        <v>107</v>
      </c>
      <c r="D74" s="18">
        <v>1200</v>
      </c>
      <c r="E74" s="10">
        <v>3238</v>
      </c>
      <c r="F74" s="9" t="s">
        <v>13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1200</v>
      </c>
      <c r="E75" s="23"/>
      <c r="F75" s="25"/>
      <c r="G75" s="26"/>
    </row>
    <row r="76" spans="1:7" x14ac:dyDescent="0.25">
      <c r="A76" s="9" t="s">
        <v>108</v>
      </c>
      <c r="B76" s="14" t="s">
        <v>109</v>
      </c>
      <c r="C76" s="10" t="s">
        <v>86</v>
      </c>
      <c r="D76" s="18">
        <v>133.72999999999999</v>
      </c>
      <c r="E76" s="10">
        <v>3235</v>
      </c>
      <c r="F76" s="9" t="s">
        <v>78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133.72999999999999</v>
      </c>
      <c r="E77" s="23"/>
      <c r="F77" s="25"/>
      <c r="G77" s="26"/>
    </row>
    <row r="78" spans="1:7" x14ac:dyDescent="0.25">
      <c r="A78" s="9" t="s">
        <v>110</v>
      </c>
      <c r="B78" s="14" t="s">
        <v>111</v>
      </c>
      <c r="C78" s="10" t="s">
        <v>52</v>
      </c>
      <c r="D78" s="18">
        <v>49.6</v>
      </c>
      <c r="E78" s="10">
        <v>3239</v>
      </c>
      <c r="F78" s="9" t="s">
        <v>112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49.6</v>
      </c>
      <c r="E79" s="23"/>
      <c r="F79" s="25"/>
      <c r="G79" s="26"/>
    </row>
    <row r="80" spans="1:7" x14ac:dyDescent="0.25">
      <c r="A80" s="9" t="s">
        <v>113</v>
      </c>
      <c r="B80" s="14" t="s">
        <v>114</v>
      </c>
      <c r="C80" s="10" t="s">
        <v>26</v>
      </c>
      <c r="D80" s="18">
        <v>3895.5</v>
      </c>
      <c r="E80" s="10">
        <v>3222</v>
      </c>
      <c r="F80" s="9" t="s">
        <v>33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3895.5</v>
      </c>
      <c r="E81" s="23"/>
      <c r="F81" s="25"/>
      <c r="G81" s="26"/>
    </row>
    <row r="82" spans="1:7" x14ac:dyDescent="0.25">
      <c r="A82" s="9" t="s">
        <v>115</v>
      </c>
      <c r="B82" s="14" t="s">
        <v>116</v>
      </c>
      <c r="C82" s="10" t="s">
        <v>64</v>
      </c>
      <c r="D82" s="18">
        <v>1150</v>
      </c>
      <c r="E82" s="10">
        <v>3237</v>
      </c>
      <c r="F82" s="9" t="s">
        <v>100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1150</v>
      </c>
      <c r="E83" s="23"/>
      <c r="F83" s="25"/>
      <c r="G83" s="26"/>
    </row>
    <row r="84" spans="1:7" x14ac:dyDescent="0.25">
      <c r="A84" s="9" t="s">
        <v>117</v>
      </c>
      <c r="B84" s="14" t="s">
        <v>118</v>
      </c>
      <c r="C84" s="10" t="s">
        <v>119</v>
      </c>
      <c r="D84" s="18">
        <v>29.45</v>
      </c>
      <c r="E84" s="10">
        <v>3221</v>
      </c>
      <c r="F84" s="9" t="s">
        <v>56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29.45</v>
      </c>
      <c r="E85" s="23"/>
      <c r="F85" s="25"/>
      <c r="G85" s="26"/>
    </row>
    <row r="86" spans="1:7" x14ac:dyDescent="0.25">
      <c r="A86" s="9" t="s">
        <v>120</v>
      </c>
      <c r="B86" s="14" t="s">
        <v>121</v>
      </c>
      <c r="C86" s="10" t="s">
        <v>122</v>
      </c>
      <c r="D86" s="18">
        <v>960</v>
      </c>
      <c r="E86" s="10">
        <v>3299</v>
      </c>
      <c r="F86" s="9" t="s">
        <v>123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960</v>
      </c>
      <c r="E87" s="23"/>
      <c r="F87" s="25"/>
      <c r="G87" s="26"/>
    </row>
    <row r="88" spans="1:7" x14ac:dyDescent="0.25">
      <c r="A88" s="9" t="s">
        <v>124</v>
      </c>
      <c r="B88" s="14" t="s">
        <v>121</v>
      </c>
      <c r="C88" s="10" t="s">
        <v>26</v>
      </c>
      <c r="D88" s="18">
        <v>15.5</v>
      </c>
      <c r="E88" s="10">
        <v>3221</v>
      </c>
      <c r="F88" s="9" t="s">
        <v>56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15.5</v>
      </c>
      <c r="E89" s="23"/>
      <c r="F89" s="25"/>
      <c r="G89" s="26"/>
    </row>
    <row r="90" spans="1:7" x14ac:dyDescent="0.25">
      <c r="A90" s="9" t="s">
        <v>125</v>
      </c>
      <c r="B90" s="14" t="s">
        <v>126</v>
      </c>
      <c r="C90" s="10"/>
      <c r="D90" s="18">
        <v>147.69999999999999</v>
      </c>
      <c r="E90" s="10">
        <v>3221</v>
      </c>
      <c r="F90" s="9" t="s">
        <v>56</v>
      </c>
      <c r="G90" s="27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SUM(D90:D90)</f>
        <v>147.69999999999999</v>
      </c>
      <c r="E91" s="23"/>
      <c r="F91" s="25"/>
      <c r="G91" s="26"/>
    </row>
    <row r="92" spans="1:7" x14ac:dyDescent="0.25">
      <c r="A92" s="9"/>
      <c r="B92" s="14"/>
      <c r="C92" s="10"/>
      <c r="D92" s="18">
        <v>81341.009999999995</v>
      </c>
      <c r="E92" s="10">
        <v>3111</v>
      </c>
      <c r="F92" s="9" t="s">
        <v>127</v>
      </c>
      <c r="G92" s="27" t="s">
        <v>14</v>
      </c>
    </row>
    <row r="93" spans="1:7" x14ac:dyDescent="0.25">
      <c r="A93" s="9"/>
      <c r="B93" s="14"/>
      <c r="C93" s="10"/>
      <c r="D93" s="18">
        <v>111192.91</v>
      </c>
      <c r="E93" s="10">
        <v>3111</v>
      </c>
      <c r="F93" s="9" t="s">
        <v>127</v>
      </c>
      <c r="G93" s="28" t="s">
        <v>14</v>
      </c>
    </row>
    <row r="94" spans="1:7" x14ac:dyDescent="0.25">
      <c r="A94" s="9"/>
      <c r="B94" s="14"/>
      <c r="C94" s="10"/>
      <c r="D94" s="18">
        <v>4934.18</v>
      </c>
      <c r="E94" s="10">
        <v>3113</v>
      </c>
      <c r="F94" s="9" t="s">
        <v>128</v>
      </c>
      <c r="G94" s="28" t="s">
        <v>14</v>
      </c>
    </row>
    <row r="95" spans="1:7" x14ac:dyDescent="0.25">
      <c r="A95" s="9"/>
      <c r="B95" s="14"/>
      <c r="C95" s="10"/>
      <c r="D95" s="18">
        <v>334.08</v>
      </c>
      <c r="E95" s="10">
        <v>3114</v>
      </c>
      <c r="F95" s="9" t="s">
        <v>129</v>
      </c>
      <c r="G95" s="28" t="s">
        <v>14</v>
      </c>
    </row>
    <row r="96" spans="1:7" x14ac:dyDescent="0.25">
      <c r="A96" s="9"/>
      <c r="B96" s="14"/>
      <c r="C96" s="10"/>
      <c r="D96" s="18">
        <v>4500</v>
      </c>
      <c r="E96" s="10">
        <v>3121</v>
      </c>
      <c r="F96" s="9" t="s">
        <v>130</v>
      </c>
      <c r="G96" s="28" t="s">
        <v>14</v>
      </c>
    </row>
    <row r="97" spans="1:7" x14ac:dyDescent="0.25">
      <c r="A97" s="9"/>
      <c r="B97" s="14"/>
      <c r="C97" s="10"/>
      <c r="D97" s="18">
        <v>140.03</v>
      </c>
      <c r="E97" s="10">
        <v>3122</v>
      </c>
      <c r="F97" s="9" t="s">
        <v>131</v>
      </c>
      <c r="G97" s="28" t="s">
        <v>14</v>
      </c>
    </row>
    <row r="98" spans="1:7" x14ac:dyDescent="0.25">
      <c r="A98" s="9"/>
      <c r="B98" s="14"/>
      <c r="C98" s="10"/>
      <c r="D98" s="18">
        <v>19251.57</v>
      </c>
      <c r="E98" s="10">
        <v>3132</v>
      </c>
      <c r="F98" s="9" t="s">
        <v>132</v>
      </c>
      <c r="G98" s="28" t="s">
        <v>14</v>
      </c>
    </row>
    <row r="99" spans="1:7" x14ac:dyDescent="0.25">
      <c r="A99" s="9"/>
      <c r="B99" s="14"/>
      <c r="C99" s="10"/>
      <c r="D99" s="18">
        <v>12319.56</v>
      </c>
      <c r="E99" s="10">
        <v>3141</v>
      </c>
      <c r="F99" s="9" t="s">
        <v>133</v>
      </c>
      <c r="G99" s="28" t="s">
        <v>14</v>
      </c>
    </row>
    <row r="100" spans="1:7" x14ac:dyDescent="0.25">
      <c r="A100" s="9"/>
      <c r="B100" s="14"/>
      <c r="C100" s="10"/>
      <c r="D100" s="18">
        <v>22877.95</v>
      </c>
      <c r="E100" s="10">
        <v>3151</v>
      </c>
      <c r="F100" s="9" t="s">
        <v>134</v>
      </c>
      <c r="G100" s="28" t="s">
        <v>14</v>
      </c>
    </row>
    <row r="101" spans="1:7" x14ac:dyDescent="0.25">
      <c r="A101" s="9"/>
      <c r="B101" s="14"/>
      <c r="C101" s="10"/>
      <c r="D101" s="18">
        <v>19251.57</v>
      </c>
      <c r="E101" s="10">
        <v>3162</v>
      </c>
      <c r="F101" s="9" t="s">
        <v>135</v>
      </c>
      <c r="G101" s="28" t="s">
        <v>14</v>
      </c>
    </row>
    <row r="102" spans="1:7" x14ac:dyDescent="0.25">
      <c r="A102" s="9"/>
      <c r="B102" s="14"/>
      <c r="C102" s="10"/>
      <c r="D102" s="18">
        <v>1680</v>
      </c>
      <c r="E102" s="10">
        <v>3211</v>
      </c>
      <c r="F102" s="9" t="s">
        <v>136</v>
      </c>
      <c r="G102" s="28" t="s">
        <v>14</v>
      </c>
    </row>
    <row r="103" spans="1:7" x14ac:dyDescent="0.25">
      <c r="A103" s="9"/>
      <c r="B103" s="14"/>
      <c r="C103" s="10"/>
      <c r="D103" s="18">
        <v>2699.65</v>
      </c>
      <c r="E103" s="10">
        <v>3212</v>
      </c>
      <c r="F103" s="9" t="s">
        <v>137</v>
      </c>
      <c r="G103" s="28" t="s">
        <v>14</v>
      </c>
    </row>
    <row r="104" spans="1:7" x14ac:dyDescent="0.25">
      <c r="A104" s="9"/>
      <c r="B104" s="14"/>
      <c r="C104" s="10"/>
      <c r="D104" s="18">
        <v>2777</v>
      </c>
      <c r="E104" s="10">
        <v>3212</v>
      </c>
      <c r="F104" s="9" t="s">
        <v>137</v>
      </c>
      <c r="G104" s="28" t="s">
        <v>14</v>
      </c>
    </row>
    <row r="105" spans="1:7" x14ac:dyDescent="0.25">
      <c r="A105" s="9"/>
      <c r="B105" s="14"/>
      <c r="C105" s="10"/>
      <c r="D105" s="18">
        <v>175</v>
      </c>
      <c r="E105" s="10">
        <v>3214</v>
      </c>
      <c r="F105" s="9" t="s">
        <v>138</v>
      </c>
      <c r="G105" s="28" t="s">
        <v>14</v>
      </c>
    </row>
    <row r="106" spans="1:7" x14ac:dyDescent="0.25">
      <c r="A106" s="9"/>
      <c r="B106" s="14"/>
      <c r="C106" s="10"/>
      <c r="D106" s="18">
        <v>95.13</v>
      </c>
      <c r="E106" s="10">
        <v>3221</v>
      </c>
      <c r="F106" s="9" t="s">
        <v>56</v>
      </c>
      <c r="G106" s="28" t="s">
        <v>14</v>
      </c>
    </row>
    <row r="107" spans="1:7" x14ac:dyDescent="0.25">
      <c r="A107" s="9"/>
      <c r="B107" s="14"/>
      <c r="C107" s="10"/>
      <c r="D107" s="18">
        <v>140.46</v>
      </c>
      <c r="E107" s="10">
        <v>3221</v>
      </c>
      <c r="F107" s="9" t="s">
        <v>56</v>
      </c>
      <c r="G107" s="28" t="s">
        <v>14</v>
      </c>
    </row>
    <row r="108" spans="1:7" x14ac:dyDescent="0.25">
      <c r="A108" s="9"/>
      <c r="B108" s="14"/>
      <c r="C108" s="10"/>
      <c r="D108" s="18">
        <v>147.69999999999999</v>
      </c>
      <c r="E108" s="10">
        <v>3221</v>
      </c>
      <c r="F108" s="9" t="s">
        <v>56</v>
      </c>
      <c r="G108" s="28" t="s">
        <v>14</v>
      </c>
    </row>
    <row r="109" spans="1:7" x14ac:dyDescent="0.25">
      <c r="A109" s="9"/>
      <c r="B109" s="14"/>
      <c r="C109" s="10"/>
      <c r="D109" s="18">
        <v>162.77000000000001</v>
      </c>
      <c r="E109" s="10">
        <v>3221</v>
      </c>
      <c r="F109" s="9" t="s">
        <v>56</v>
      </c>
      <c r="G109" s="28" t="s">
        <v>14</v>
      </c>
    </row>
    <row r="110" spans="1:7" x14ac:dyDescent="0.25">
      <c r="A110" s="9"/>
      <c r="B110" s="14"/>
      <c r="C110" s="10"/>
      <c r="D110" s="18">
        <v>257.51</v>
      </c>
      <c r="E110" s="10">
        <v>3221</v>
      </c>
      <c r="F110" s="9" t="s">
        <v>56</v>
      </c>
      <c r="G110" s="28" t="s">
        <v>14</v>
      </c>
    </row>
    <row r="111" spans="1:7" x14ac:dyDescent="0.25">
      <c r="A111" s="9"/>
      <c r="B111" s="14"/>
      <c r="C111" s="10"/>
      <c r="D111" s="18">
        <v>183.9</v>
      </c>
      <c r="E111" s="10">
        <v>3222</v>
      </c>
      <c r="F111" s="9" t="s">
        <v>33</v>
      </c>
      <c r="G111" s="28" t="s">
        <v>14</v>
      </c>
    </row>
    <row r="112" spans="1:7" x14ac:dyDescent="0.25">
      <c r="A112" s="9"/>
      <c r="B112" s="14"/>
      <c r="C112" s="10"/>
      <c r="D112" s="18">
        <v>317.8</v>
      </c>
      <c r="E112" s="10">
        <v>3222</v>
      </c>
      <c r="F112" s="9" t="s">
        <v>33</v>
      </c>
      <c r="G112" s="28" t="s">
        <v>14</v>
      </c>
    </row>
    <row r="113" spans="1:7" x14ac:dyDescent="0.25">
      <c r="A113" s="9"/>
      <c r="B113" s="14"/>
      <c r="C113" s="10"/>
      <c r="D113" s="18">
        <v>7254.22</v>
      </c>
      <c r="E113" s="10">
        <v>3222</v>
      </c>
      <c r="F113" s="9" t="s">
        <v>33</v>
      </c>
      <c r="G113" s="28" t="s">
        <v>14</v>
      </c>
    </row>
    <row r="114" spans="1:7" x14ac:dyDescent="0.25">
      <c r="A114" s="9"/>
      <c r="B114" s="14"/>
      <c r="C114" s="10"/>
      <c r="D114" s="18">
        <v>32.299999999999997</v>
      </c>
      <c r="E114" s="10">
        <v>3223</v>
      </c>
      <c r="F114" s="9" t="s">
        <v>61</v>
      </c>
      <c r="G114" s="28" t="s">
        <v>14</v>
      </c>
    </row>
    <row r="115" spans="1:7" x14ac:dyDescent="0.25">
      <c r="A115" s="9"/>
      <c r="B115" s="14"/>
      <c r="C115" s="10"/>
      <c r="D115" s="18">
        <v>551.17999999999995</v>
      </c>
      <c r="E115" s="10">
        <v>3223</v>
      </c>
      <c r="F115" s="9" t="s">
        <v>61</v>
      </c>
      <c r="G115" s="28" t="s">
        <v>14</v>
      </c>
    </row>
    <row r="116" spans="1:7" x14ac:dyDescent="0.25">
      <c r="A116" s="9"/>
      <c r="B116" s="14"/>
      <c r="C116" s="10"/>
      <c r="D116" s="18">
        <v>627.21</v>
      </c>
      <c r="E116" s="10">
        <v>3223</v>
      </c>
      <c r="F116" s="9" t="s">
        <v>61</v>
      </c>
      <c r="G116" s="28" t="s">
        <v>14</v>
      </c>
    </row>
    <row r="117" spans="1:7" x14ac:dyDescent="0.25">
      <c r="A117" s="9"/>
      <c r="B117" s="14"/>
      <c r="C117" s="10"/>
      <c r="D117" s="18">
        <v>1570.75</v>
      </c>
      <c r="E117" s="10">
        <v>3224</v>
      </c>
      <c r="F117" s="9" t="s">
        <v>19</v>
      </c>
      <c r="G117" s="28" t="s">
        <v>14</v>
      </c>
    </row>
    <row r="118" spans="1:7" x14ac:dyDescent="0.25">
      <c r="A118" s="9"/>
      <c r="B118" s="14"/>
      <c r="C118" s="10"/>
      <c r="D118" s="18">
        <v>2605</v>
      </c>
      <c r="E118" s="10">
        <v>3231</v>
      </c>
      <c r="F118" s="9" t="s">
        <v>23</v>
      </c>
      <c r="G118" s="28" t="s">
        <v>14</v>
      </c>
    </row>
    <row r="119" spans="1:7" x14ac:dyDescent="0.25">
      <c r="A119" s="9"/>
      <c r="B119" s="14"/>
      <c r="C119" s="10"/>
      <c r="D119" s="18">
        <v>346.44</v>
      </c>
      <c r="E119" s="10">
        <v>3232</v>
      </c>
      <c r="F119" s="9" t="s">
        <v>75</v>
      </c>
      <c r="G119" s="28" t="s">
        <v>14</v>
      </c>
    </row>
    <row r="120" spans="1:7" x14ac:dyDescent="0.25">
      <c r="A120" s="9"/>
      <c r="B120" s="14"/>
      <c r="C120" s="10"/>
      <c r="D120" s="18">
        <v>21.24</v>
      </c>
      <c r="E120" s="10">
        <v>3233</v>
      </c>
      <c r="F120" s="9" t="s">
        <v>46</v>
      </c>
      <c r="G120" s="28" t="s">
        <v>14</v>
      </c>
    </row>
    <row r="121" spans="1:7" x14ac:dyDescent="0.25">
      <c r="A121" s="9"/>
      <c r="B121" s="14"/>
      <c r="C121" s="10"/>
      <c r="D121" s="18">
        <v>52.26</v>
      </c>
      <c r="E121" s="10">
        <v>3234</v>
      </c>
      <c r="F121" s="9" t="s">
        <v>30</v>
      </c>
      <c r="G121" s="28" t="s">
        <v>14</v>
      </c>
    </row>
    <row r="122" spans="1:7" x14ac:dyDescent="0.25">
      <c r="A122" s="9"/>
      <c r="B122" s="14"/>
      <c r="C122" s="10"/>
      <c r="D122" s="18">
        <v>556.24</v>
      </c>
      <c r="E122" s="10">
        <v>3234</v>
      </c>
      <c r="F122" s="9" t="s">
        <v>30</v>
      </c>
      <c r="G122" s="28" t="s">
        <v>14</v>
      </c>
    </row>
    <row r="123" spans="1:7" x14ac:dyDescent="0.25">
      <c r="A123" s="9"/>
      <c r="B123" s="14"/>
      <c r="C123" s="10"/>
      <c r="D123" s="18">
        <v>945.61</v>
      </c>
      <c r="E123" s="10">
        <v>3237</v>
      </c>
      <c r="F123" s="9" t="s">
        <v>100</v>
      </c>
      <c r="G123" s="28" t="s">
        <v>14</v>
      </c>
    </row>
    <row r="124" spans="1:7" x14ac:dyDescent="0.25">
      <c r="A124" s="9"/>
      <c r="B124" s="14"/>
      <c r="C124" s="10"/>
      <c r="D124" s="18">
        <v>1150</v>
      </c>
      <c r="E124" s="10">
        <v>3237</v>
      </c>
      <c r="F124" s="9" t="s">
        <v>100</v>
      </c>
      <c r="G124" s="28" t="s">
        <v>14</v>
      </c>
    </row>
    <row r="125" spans="1:7" x14ac:dyDescent="0.25">
      <c r="A125" s="9"/>
      <c r="B125" s="14"/>
      <c r="C125" s="10"/>
      <c r="D125" s="18">
        <v>80</v>
      </c>
      <c r="E125" s="10">
        <v>3238</v>
      </c>
      <c r="F125" s="9" t="s">
        <v>13</v>
      </c>
      <c r="G125" s="28" t="s">
        <v>14</v>
      </c>
    </row>
    <row r="126" spans="1:7" x14ac:dyDescent="0.25">
      <c r="A126" s="9"/>
      <c r="B126" s="14"/>
      <c r="C126" s="10"/>
      <c r="D126" s="18">
        <v>1497.85</v>
      </c>
      <c r="E126" s="10">
        <v>3238</v>
      </c>
      <c r="F126" s="9" t="s">
        <v>13</v>
      </c>
      <c r="G126" s="28" t="s">
        <v>14</v>
      </c>
    </row>
    <row r="127" spans="1:7" x14ac:dyDescent="0.25">
      <c r="A127" s="9"/>
      <c r="B127" s="14"/>
      <c r="C127" s="10"/>
      <c r="D127" s="18">
        <v>336</v>
      </c>
      <c r="E127" s="10">
        <v>3295</v>
      </c>
      <c r="F127" s="9" t="s">
        <v>139</v>
      </c>
      <c r="G127" s="28" t="s">
        <v>14</v>
      </c>
    </row>
    <row r="128" spans="1:7" x14ac:dyDescent="0.25">
      <c r="A128" s="9"/>
      <c r="B128" s="14"/>
      <c r="C128" s="10"/>
      <c r="D128" s="18">
        <v>1198.8399999999999</v>
      </c>
      <c r="E128" s="10">
        <v>3299</v>
      </c>
      <c r="F128" s="9" t="s">
        <v>123</v>
      </c>
      <c r="G128" s="28" t="s">
        <v>14</v>
      </c>
    </row>
    <row r="129" spans="1:7" x14ac:dyDescent="0.25">
      <c r="A129" s="9"/>
      <c r="B129" s="14"/>
      <c r="C129" s="10"/>
      <c r="D129" s="18">
        <v>98.47</v>
      </c>
      <c r="E129" s="10">
        <v>3431</v>
      </c>
      <c r="F129" s="9" t="s">
        <v>27</v>
      </c>
      <c r="G129" s="28" t="s">
        <v>14</v>
      </c>
    </row>
    <row r="130" spans="1:7" x14ac:dyDescent="0.25">
      <c r="A130" s="9"/>
      <c r="B130" s="14"/>
      <c r="C130" s="10"/>
      <c r="D130" s="18">
        <v>107.63</v>
      </c>
      <c r="E130" s="10">
        <v>3958</v>
      </c>
      <c r="F130" s="9" t="s">
        <v>131</v>
      </c>
      <c r="G130" s="28" t="s">
        <v>14</v>
      </c>
    </row>
    <row r="131" spans="1:7" x14ac:dyDescent="0.25">
      <c r="A131" s="9"/>
      <c r="B131" s="14"/>
      <c r="C131" s="10"/>
      <c r="D131" s="18">
        <v>3578.54</v>
      </c>
      <c r="E131" s="10">
        <v>4227</v>
      </c>
      <c r="F131" s="9" t="s">
        <v>140</v>
      </c>
      <c r="G131" s="28" t="s">
        <v>14</v>
      </c>
    </row>
    <row r="132" spans="1:7" ht="21" customHeight="1" thickBot="1" x14ac:dyDescent="0.3">
      <c r="A132" s="21" t="s">
        <v>15</v>
      </c>
      <c r="B132" s="22"/>
      <c r="C132" s="23"/>
      <c r="D132" s="24">
        <f>SUM(D92:D131)</f>
        <v>307389.56</v>
      </c>
      <c r="E132" s="23"/>
      <c r="F132" s="25"/>
      <c r="G132" s="26"/>
    </row>
    <row r="133" spans="1:7" ht="15.75" thickBot="1" x14ac:dyDescent="0.3">
      <c r="A133" s="29" t="s">
        <v>141</v>
      </c>
      <c r="B133" s="30"/>
      <c r="C133" s="31"/>
      <c r="D133" s="32">
        <f>SUM(D8,D10,D12,D14,D16,D18,D20,D22,D24,D26,D28,D30,D32,D34,D36,D38,D40,D42,D44,D46,D48,D50,D52,D54,D56,D59,D61,D63,D65,D67,D69,D71,D73,D75,D77,D79,D81,D83,D85,D87,D89,D91,D132)</f>
        <v>334346.32</v>
      </c>
      <c r="E133" s="31"/>
      <c r="F133" s="33"/>
      <c r="G133" s="34"/>
    </row>
    <row r="134" spans="1:7" x14ac:dyDescent="0.25">
      <c r="A134" s="9"/>
      <c r="B134" s="14"/>
      <c r="C134" s="10"/>
      <c r="D134" s="18"/>
      <c r="E134" s="10"/>
      <c r="F134" s="9"/>
    </row>
    <row r="135" spans="1:7" x14ac:dyDescent="0.25">
      <c r="A135" s="9"/>
      <c r="B135" s="14"/>
      <c r="C135" s="10"/>
      <c r="D135" s="18"/>
      <c r="E135" s="10"/>
      <c r="F135" s="9"/>
    </row>
    <row r="136" spans="1:7" x14ac:dyDescent="0.25">
      <c r="A136" s="9"/>
      <c r="B136" s="14"/>
      <c r="C136" s="10"/>
      <c r="D136" s="18"/>
      <c r="E136" s="10"/>
      <c r="F136" s="9"/>
    </row>
    <row r="137" spans="1:7" x14ac:dyDescent="0.25">
      <c r="A137" s="9"/>
      <c r="B137" s="14"/>
      <c r="C137" s="10"/>
      <c r="D137" s="18"/>
      <c r="E137" s="10"/>
      <c r="F137" s="9"/>
    </row>
    <row r="138" spans="1:7" x14ac:dyDescent="0.25">
      <c r="A138" s="9"/>
      <c r="B138" s="14"/>
      <c r="C138" s="10"/>
      <c r="D138" s="18"/>
      <c r="E138" s="10"/>
      <c r="F138" s="9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osjulijaklovica</cp:lastModifiedBy>
  <dcterms:created xsi:type="dcterms:W3CDTF">2024-03-05T11:42:46Z</dcterms:created>
  <dcterms:modified xsi:type="dcterms:W3CDTF">2024-08-21T08:19:34Z</dcterms:modified>
</cp:coreProperties>
</file>