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ulijaklovic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0" i="1" l="1"/>
  <c r="D149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<sst xmlns="http://schemas.openxmlformats.org/spreadsheetml/2006/main" count="383" uniqueCount="145">
  <si>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</si>
  <si>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</si>
  <si>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</si>
  <si>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</si>
  <si>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</si>
  <si>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</si>
  <si>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</si>
  <si>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</si>
  <si>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JULIJA KLOVIĆA_x000D_
NOVA CESTA 133_x000D_
ZAGREB_x000D_
Tel: 01 30 95 454   Fax: 01 30 95 454_x000D_
OIB: 35903326209_x000D_
Mail: jklovic@os-jklovica-zg.skole.hr_x000D_
IBAN: HR8123600001101304320</t>
  </si>
  <si>
    <t xml:space="preserve">Odgovorna Osoba: Milena Laco_x000D_
     </t>
  </si>
  <si>
    <t>Isplata Sredstava Za Razdoblje: 01.01.2025 Do 31.01.2025</t>
  </si>
  <si>
    <t>IGOR BULIGA</t>
  </si>
  <si>
    <t>98508242768</t>
  </si>
  <si>
    <t>10040 Zagreb</t>
  </si>
  <si>
    <t>RAČUNALNE USLUGE</t>
  </si>
  <si>
    <t>OŠ JULIJA KLOVIĆA</t>
  </si>
  <si>
    <t>Ukupno:</t>
  </si>
  <si>
    <t>AX-SOLING d.o.o.</t>
  </si>
  <si>
    <t>93866827970</t>
  </si>
  <si>
    <t>Zagreb</t>
  </si>
  <si>
    <t>MATERIJAL I DIJELOVI ZA TEKUĆE I INVESTICIJSKO ODRŽAVANJE</t>
  </si>
  <si>
    <t>ZAGREBAČKA BANKA ZAGREB</t>
  </si>
  <si>
    <t>92963223473</t>
  </si>
  <si>
    <t>ZAGREB</t>
  </si>
  <si>
    <t>Nema Konta Na Odabranoj Razini</t>
  </si>
  <si>
    <t>HP- HRVATSKA POŠTA d.d.</t>
  </si>
  <si>
    <t>87311810356</t>
  </si>
  <si>
    <t>ZAFREB</t>
  </si>
  <si>
    <t>USLUGE TELEFONA, POŠTE I PRIJEVOZA</t>
  </si>
  <si>
    <t>UREDSKA OPREMA I NAMJEŠTAJ</t>
  </si>
  <si>
    <t>Servis za brave Vještica</t>
  </si>
  <si>
    <t>86757364586</t>
  </si>
  <si>
    <t>10110 Zagreb</t>
  </si>
  <si>
    <t>FINANCIJSKA AGENCIJA</t>
  </si>
  <si>
    <t>85821130368</t>
  </si>
  <si>
    <t>BANKARSKE USLUGE I USLUGE PLATNOG PROMETA</t>
  </si>
  <si>
    <t>ZAGREBAČKI HOLDING d.o.o.-ČISTOĆA</t>
  </si>
  <si>
    <t>85584865987</t>
  </si>
  <si>
    <t>KOMUNALNE USLUGE</t>
  </si>
  <si>
    <t>AGRODALM d.o.o.</t>
  </si>
  <si>
    <t>80649374262</t>
  </si>
  <si>
    <t>MATERIJAL I SIROVINE</t>
  </si>
  <si>
    <t>Hrvatska zajednica osnovnih škola</t>
  </si>
  <si>
    <t>78661516143</t>
  </si>
  <si>
    <t>10000 ZAGREB</t>
  </si>
  <si>
    <t>ČLANARINE</t>
  </si>
  <si>
    <t>ZAGREBAČKE PEKARNE KLARA d.d.</t>
  </si>
  <si>
    <t>76842508189</t>
  </si>
  <si>
    <t>PEVEX</t>
  </si>
  <si>
    <t>73660371074</t>
  </si>
  <si>
    <t>BJELOVAR</t>
  </si>
  <si>
    <t>OPTIMUS LAB d.o.o.</t>
  </si>
  <si>
    <t>71981294715</t>
  </si>
  <si>
    <t>Čakovec</t>
  </si>
  <si>
    <t>TELEMACH</t>
  </si>
  <si>
    <t>70133616033</t>
  </si>
  <si>
    <t>HRT</t>
  </si>
  <si>
    <t>68419124305</t>
  </si>
  <si>
    <t>USLUGE PROMIDŽBE I INFORMIRANJA</t>
  </si>
  <si>
    <t>Lidl Hrvatska</t>
  </si>
  <si>
    <t>66089976432</t>
  </si>
  <si>
    <t>Velika Gorica</t>
  </si>
  <si>
    <t>UREDSKI MATERIJAL I OSTALI MATERIJALNI RASHODI</t>
  </si>
  <si>
    <t>HEP OPSKRBA d.o.o.</t>
  </si>
  <si>
    <t>63073332379</t>
  </si>
  <si>
    <t>ENERGIJA</t>
  </si>
  <si>
    <t>GRADSKI URED ZA PROSTOR. UREĐ. I IZGRAD. GRADA</t>
  </si>
  <si>
    <t>61817894937</t>
  </si>
  <si>
    <t>POSLOVNA LITERATURA d.o.o.</t>
  </si>
  <si>
    <t>61452840082</t>
  </si>
  <si>
    <t>10000 Zagreb</t>
  </si>
  <si>
    <t>CIJANIZACIJA d.o.o.</t>
  </si>
  <si>
    <t>59646425366</t>
  </si>
  <si>
    <t>FRIDA, OBRT ZA SAVJETOVANJE I DRUGE USLUGE, VL. DOMAGOJ RODIN</t>
  </si>
  <si>
    <t>58474315582</t>
  </si>
  <si>
    <t>INTELEKTUALNE I OSOBNE USLUGE</t>
  </si>
  <si>
    <t>MultiSport/Benefit systems d.o.o.</t>
  </si>
  <si>
    <t>57845277445</t>
  </si>
  <si>
    <t>OSTALI NESPOMENUTI RASHODI POSLOVANJA</t>
  </si>
  <si>
    <t>CWS-boco d.o.o.</t>
  </si>
  <si>
    <t>51026536351</t>
  </si>
  <si>
    <t>DOKUMENTIT d.o.o.</t>
  </si>
  <si>
    <t>45392055435</t>
  </si>
  <si>
    <t>10000 ZZAGREB</t>
  </si>
  <si>
    <t>VINDIJA MLIJEKO</t>
  </si>
  <si>
    <t>44138062462</t>
  </si>
  <si>
    <t>VARAŽDIN</t>
  </si>
  <si>
    <t>VINDIJA MESO</t>
  </si>
  <si>
    <t>INSAKO d.o.o.</t>
  </si>
  <si>
    <t>39851720584</t>
  </si>
  <si>
    <t>Školska knjiga d.d.</t>
  </si>
  <si>
    <t>38967655335</t>
  </si>
  <si>
    <t>KNJIGE U KNJIŽNICAMA</t>
  </si>
  <si>
    <t>METRO D.O.O.</t>
  </si>
  <si>
    <t>38016445738</t>
  </si>
  <si>
    <t>TIP-ZAGREB d.o.o.</t>
  </si>
  <si>
    <t>36198195227</t>
  </si>
  <si>
    <t>10431 SVETA NEDELJA</t>
  </si>
  <si>
    <t>VODOOPSKRBA I ODVODNJA d.o.o.</t>
  </si>
  <si>
    <t>35903326209</t>
  </si>
  <si>
    <t>NASTAVNI ZAVOD ZA JAVNO ZDRVASTVO DR. A.ŠTAMPAR</t>
  </si>
  <si>
    <t>33392005961</t>
  </si>
  <si>
    <t>ZDRAVSTVENE I VETERINARSKE USLUGE</t>
  </si>
  <si>
    <t>FLIBA</t>
  </si>
  <si>
    <t>30777726033</t>
  </si>
  <si>
    <t>A1</t>
  </si>
  <si>
    <t>29524210204</t>
  </si>
  <si>
    <t>INA d.d.</t>
  </si>
  <si>
    <t>27759560625</t>
  </si>
  <si>
    <t>STUDENTSKI CENTAR U ZAGREBU</t>
  </si>
  <si>
    <t>22597784145</t>
  </si>
  <si>
    <t>PODRAVKA</t>
  </si>
  <si>
    <t>18928523252</t>
  </si>
  <si>
    <t>KOPRIVNICA</t>
  </si>
  <si>
    <t>HEP TOPLINARSTVO d.o.o.</t>
  </si>
  <si>
    <t>15907062900</t>
  </si>
  <si>
    <t>KOPITEHNA</t>
  </si>
  <si>
    <t>12585203084</t>
  </si>
  <si>
    <t>ZAKUPNINE I NAJAMNINE</t>
  </si>
  <si>
    <t>AKD-ZAŠTITA D.O.O.</t>
  </si>
  <si>
    <t>09253797076</t>
  </si>
  <si>
    <t>OSTALE USLUGE</t>
  </si>
  <si>
    <t>ALFA d.d.</t>
  </si>
  <si>
    <t>07189160632</t>
  </si>
  <si>
    <t>HR-10000 ZAGREB</t>
  </si>
  <si>
    <t>GIMNAZIJA LUCIJAN VRANJANIN</t>
  </si>
  <si>
    <t>-</t>
  </si>
  <si>
    <t>STRUČNO USAVRŠAVANJE ZAPOSLENIKA</t>
  </si>
  <si>
    <t>TOMA-KEM d.o.o.</t>
  </si>
  <si>
    <t/>
  </si>
  <si>
    <t>USLUGE TEKUĆEG I INVESTICIJSKOG ODRŽAVANJA</t>
  </si>
  <si>
    <t>MAKRO MIKRO</t>
  </si>
  <si>
    <t>POTRAŽIVANJA OD ZAPOSLENIH</t>
  </si>
  <si>
    <t>POTRAŽIVANJA ZA NAKNADE KOJE SE REFUNDIRAJU I PREDUJMOVE</t>
  </si>
  <si>
    <t>PLAĆE ZA REDOVAN RAD</t>
  </si>
  <si>
    <t>PLAĆE ZA PREKOVREMENI RAD</t>
  </si>
  <si>
    <t>PLAĆE ZA POSEBNE UVJETE RADA</t>
  </si>
  <si>
    <t>DOPRINOSI ZA OBVEZNO ZDRAVSTVENO OSIGURANJE</t>
  </si>
  <si>
    <t>POREZ NA DOHODAK IZ PLAĆA</t>
  </si>
  <si>
    <t>DOPRINOSI ZA MIROVINSKO OSIGURANJE</t>
  </si>
  <si>
    <t>OBVEZE ZA DOPRINOSE ZA ZDRAVSTVENO OSIGURANJE</t>
  </si>
  <si>
    <t>NAKNADE ZA PRIJEVOZ, ZA RAD NA TERENU I ODVOJENI ŽIVOT</t>
  </si>
  <si>
    <t>OSTALE NAKNADE TROŠK. ZAPOSLENIMA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</si>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</sst>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80</v>
      </c>
      <c r="E7" s="10">
        <v>3238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80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36.619999999999997</v>
      </c>
      <c r="E9" s="10">
        <v>3224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36.619999999999997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140.13</v>
      </c>
      <c r="E11" s="10">
        <v>3439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140.13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6.1</v>
      </c>
      <c r="E13" s="10">
        <v>3231</v>
      </c>
      <c r="F13" s="9" t="s">
        <v>28</v>
      </c>
      <c r="G13" s="28" t="s">
        <v>15</v>
      </c>
    </row>
    <row r="14" spans="1:7" x14ac:dyDescent="0.25">
      <c r="A14" s="9"/>
      <c r="B14" s="14"/>
      <c r="C14" s="10"/>
      <c r="D14" s="18">
        <v>42.99</v>
      </c>
      <c r="E14" s="10">
        <v>4221</v>
      </c>
      <c r="F14" s="9" t="s">
        <v>29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49.09</v>
      </c>
      <c r="E15" s="24"/>
      <c r="F15" s="26"/>
      <c r="G15" s="27"/>
    </row>
    <row r="16" spans="1:7" x14ac:dyDescent="0.25">
      <c r="A16" s="9" t="s">
        <v>30</v>
      </c>
      <c r="B16" s="14" t="s">
        <v>31</v>
      </c>
      <c r="C16" s="10" t="s">
        <v>32</v>
      </c>
      <c r="D16" s="18">
        <v>211.58</v>
      </c>
      <c r="E16" s="10">
        <v>3224</v>
      </c>
      <c r="F16" s="9" t="s">
        <v>20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211.58</v>
      </c>
      <c r="E17" s="24"/>
      <c r="F17" s="26"/>
      <c r="G17" s="27"/>
    </row>
    <row r="18" spans="1:7" x14ac:dyDescent="0.25">
      <c r="A18" s="9" t="s">
        <v>33</v>
      </c>
      <c r="B18" s="14" t="s">
        <v>34</v>
      </c>
      <c r="C18" s="10" t="s">
        <v>23</v>
      </c>
      <c r="D18" s="18">
        <v>1.66</v>
      </c>
      <c r="E18" s="10">
        <v>3431</v>
      </c>
      <c r="F18" s="9" t="s">
        <v>35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1.66</v>
      </c>
      <c r="E19" s="24"/>
      <c r="F19" s="26"/>
      <c r="G19" s="27"/>
    </row>
    <row r="20" spans="1:7" x14ac:dyDescent="0.25">
      <c r="A20" s="9" t="s">
        <v>36</v>
      </c>
      <c r="B20" s="14" t="s">
        <v>37</v>
      </c>
      <c r="C20" s="10" t="s">
        <v>23</v>
      </c>
      <c r="D20" s="18">
        <v>1122.3</v>
      </c>
      <c r="E20" s="10">
        <v>3234</v>
      </c>
      <c r="F20" s="9" t="s">
        <v>38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1122.3</v>
      </c>
      <c r="E21" s="24"/>
      <c r="F21" s="26"/>
      <c r="G21" s="27"/>
    </row>
    <row r="22" spans="1:7" x14ac:dyDescent="0.25">
      <c r="A22" s="9" t="s">
        <v>39</v>
      </c>
      <c r="B22" s="14" t="s">
        <v>40</v>
      </c>
      <c r="C22" s="10" t="s">
        <v>23</v>
      </c>
      <c r="D22" s="18">
        <v>1118.99</v>
      </c>
      <c r="E22" s="10">
        <v>3222</v>
      </c>
      <c r="F22" s="9" t="s">
        <v>41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1118.99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44</v>
      </c>
      <c r="D24" s="18">
        <v>55</v>
      </c>
      <c r="E24" s="10">
        <v>3294</v>
      </c>
      <c r="F24" s="9" t="s">
        <v>45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55</v>
      </c>
      <c r="E25" s="24"/>
      <c r="F25" s="26"/>
      <c r="G25" s="27"/>
    </row>
    <row r="26" spans="1:7" x14ac:dyDescent="0.25">
      <c r="A26" s="9" t="s">
        <v>46</v>
      </c>
      <c r="B26" s="14" t="s">
        <v>47</v>
      </c>
      <c r="C26" s="10" t="s">
        <v>23</v>
      </c>
      <c r="D26" s="18">
        <v>3571.99</v>
      </c>
      <c r="E26" s="10">
        <v>3222</v>
      </c>
      <c r="F26" s="9" t="s">
        <v>41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3571.99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230.66</v>
      </c>
      <c r="E28" s="10">
        <v>3224</v>
      </c>
      <c r="F28" s="9" t="s">
        <v>20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230.66</v>
      </c>
      <c r="E29" s="24"/>
      <c r="F29" s="26"/>
      <c r="G29" s="27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147.5</v>
      </c>
      <c r="E30" s="10">
        <v>3238</v>
      </c>
      <c r="F30" s="9" t="s">
        <v>14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147.5</v>
      </c>
      <c r="E31" s="24"/>
      <c r="F31" s="26"/>
      <c r="G31" s="27"/>
    </row>
    <row r="32" spans="1:7" x14ac:dyDescent="0.25">
      <c r="A32" s="9" t="s">
        <v>54</v>
      </c>
      <c r="B32" s="14" t="s">
        <v>55</v>
      </c>
      <c r="C32" s="10" t="s">
        <v>23</v>
      </c>
      <c r="D32" s="18">
        <v>154.91999999999999</v>
      </c>
      <c r="E32" s="10">
        <v>3231</v>
      </c>
      <c r="F32" s="9" t="s">
        <v>28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154.91999999999999</v>
      </c>
      <c r="E33" s="24"/>
      <c r="F33" s="26"/>
      <c r="G33" s="27"/>
    </row>
    <row r="34" spans="1:7" x14ac:dyDescent="0.25">
      <c r="A34" s="9" t="s">
        <v>56</v>
      </c>
      <c r="B34" s="14" t="s">
        <v>57</v>
      </c>
      <c r="C34" s="10" t="s">
        <v>23</v>
      </c>
      <c r="D34" s="18">
        <v>21.24</v>
      </c>
      <c r="E34" s="10">
        <v>3233</v>
      </c>
      <c r="F34" s="9" t="s">
        <v>58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21.24</v>
      </c>
      <c r="E35" s="24"/>
      <c r="F35" s="26"/>
      <c r="G35" s="27"/>
    </row>
    <row r="36" spans="1:7" x14ac:dyDescent="0.25">
      <c r="A36" s="9" t="s">
        <v>59</v>
      </c>
      <c r="B36" s="14" t="s">
        <v>60</v>
      </c>
      <c r="C36" s="10" t="s">
        <v>61</v>
      </c>
      <c r="D36" s="18">
        <v>66.150000000000006</v>
      </c>
      <c r="E36" s="10">
        <v>3221</v>
      </c>
      <c r="F36" s="9" t="s">
        <v>62</v>
      </c>
      <c r="G36" s="28" t="s">
        <v>15</v>
      </c>
    </row>
    <row r="37" spans="1:7" x14ac:dyDescent="0.25">
      <c r="A37" s="9"/>
      <c r="B37" s="14"/>
      <c r="C37" s="10"/>
      <c r="D37" s="18">
        <v>124.68</v>
      </c>
      <c r="E37" s="10">
        <v>3224</v>
      </c>
      <c r="F37" s="9" t="s">
        <v>20</v>
      </c>
      <c r="G37" s="29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SUM(D36:D37)</f>
        <v>190.83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23</v>
      </c>
      <c r="D39" s="18">
        <v>850.39</v>
      </c>
      <c r="E39" s="10">
        <v>3223</v>
      </c>
      <c r="F39" s="9" t="s">
        <v>65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850.39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23</v>
      </c>
      <c r="D41" s="18">
        <v>83.48</v>
      </c>
      <c r="E41" s="10">
        <v>3234</v>
      </c>
      <c r="F41" s="9" t="s">
        <v>38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83.48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162.77000000000001</v>
      </c>
      <c r="E43" s="10">
        <v>3221</v>
      </c>
      <c r="F43" s="9" t="s">
        <v>62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162.77000000000001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70</v>
      </c>
      <c r="D45" s="18">
        <v>46.45</v>
      </c>
      <c r="E45" s="10">
        <v>3222</v>
      </c>
      <c r="F45" s="9" t="s">
        <v>41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46.45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 t="s">
        <v>44</v>
      </c>
      <c r="D47" s="18">
        <v>750</v>
      </c>
      <c r="E47" s="10">
        <v>3237</v>
      </c>
      <c r="F47" s="9" t="s">
        <v>75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750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19</v>
      </c>
      <c r="D49" s="18">
        <v>350</v>
      </c>
      <c r="E49" s="10">
        <v>3299</v>
      </c>
      <c r="F49" s="9" t="s">
        <v>78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350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19</v>
      </c>
      <c r="D51" s="18">
        <v>580.54999999999995</v>
      </c>
      <c r="E51" s="10">
        <v>3221</v>
      </c>
      <c r="F51" s="9" t="s">
        <v>62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580.54999999999995</v>
      </c>
      <c r="E52" s="24"/>
      <c r="F52" s="26"/>
      <c r="G52" s="27"/>
    </row>
    <row r="53" spans="1:7" x14ac:dyDescent="0.25">
      <c r="A53" s="9" t="s">
        <v>81</v>
      </c>
      <c r="B53" s="14" t="s">
        <v>82</v>
      </c>
      <c r="C53" s="10" t="s">
        <v>83</v>
      </c>
      <c r="D53" s="18">
        <v>150.35</v>
      </c>
      <c r="E53" s="10">
        <v>3238</v>
      </c>
      <c r="F53" s="9" t="s">
        <v>14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150.35</v>
      </c>
      <c r="E54" s="24"/>
      <c r="F54" s="26"/>
      <c r="G54" s="27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1822.75</v>
      </c>
      <c r="E55" s="10">
        <v>3222</v>
      </c>
      <c r="F55" s="9" t="s">
        <v>41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1822.75</v>
      </c>
      <c r="E56" s="24"/>
      <c r="F56" s="26"/>
      <c r="G56" s="27"/>
    </row>
    <row r="57" spans="1:7" x14ac:dyDescent="0.25">
      <c r="A57" s="9" t="s">
        <v>87</v>
      </c>
      <c r="B57" s="14" t="s">
        <v>85</v>
      </c>
      <c r="C57" s="10" t="s">
        <v>86</v>
      </c>
      <c r="D57" s="18">
        <v>511.59</v>
      </c>
      <c r="E57" s="10">
        <v>3222</v>
      </c>
      <c r="F57" s="9" t="s">
        <v>41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511.59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70</v>
      </c>
      <c r="D59" s="18">
        <v>18.13</v>
      </c>
      <c r="E59" s="10">
        <v>3221</v>
      </c>
      <c r="F59" s="9" t="s">
        <v>62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18.13</v>
      </c>
      <c r="E60" s="24"/>
      <c r="F60" s="26"/>
      <c r="G60" s="27"/>
    </row>
    <row r="61" spans="1:7" x14ac:dyDescent="0.25">
      <c r="A61" s="9" t="s">
        <v>90</v>
      </c>
      <c r="B61" s="14" t="s">
        <v>91</v>
      </c>
      <c r="C61" s="10" t="s">
        <v>70</v>
      </c>
      <c r="D61" s="18">
        <v>221.92</v>
      </c>
      <c r="E61" s="10">
        <v>4241</v>
      </c>
      <c r="F61" s="9" t="s">
        <v>92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221.92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23</v>
      </c>
      <c r="D63" s="18">
        <v>132.04</v>
      </c>
      <c r="E63" s="10">
        <v>3221</v>
      </c>
      <c r="F63" s="9" t="s">
        <v>62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132.04</v>
      </c>
      <c r="E64" s="24"/>
      <c r="F64" s="26"/>
      <c r="G64" s="27"/>
    </row>
    <row r="65" spans="1:7" x14ac:dyDescent="0.25">
      <c r="A65" s="9" t="s">
        <v>95</v>
      </c>
      <c r="B65" s="14" t="s">
        <v>96</v>
      </c>
      <c r="C65" s="10" t="s">
        <v>97</v>
      </c>
      <c r="D65" s="18">
        <v>112.25</v>
      </c>
      <c r="E65" s="10">
        <v>3221</v>
      </c>
      <c r="F65" s="9" t="s">
        <v>62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112.25</v>
      </c>
      <c r="E66" s="24"/>
      <c r="F66" s="26"/>
      <c r="G66" s="27"/>
    </row>
    <row r="67" spans="1:7" x14ac:dyDescent="0.25">
      <c r="A67" s="9" t="s">
        <v>98</v>
      </c>
      <c r="B67" s="14" t="s">
        <v>99</v>
      </c>
      <c r="C67" s="10" t="s">
        <v>23</v>
      </c>
      <c r="D67" s="18">
        <v>417.32</v>
      </c>
      <c r="E67" s="10">
        <v>3234</v>
      </c>
      <c r="F67" s="9" t="s">
        <v>38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417.32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70</v>
      </c>
      <c r="D69" s="18">
        <v>300.95</v>
      </c>
      <c r="E69" s="10">
        <v>3236</v>
      </c>
      <c r="F69" s="9" t="s">
        <v>102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300.95</v>
      </c>
      <c r="E70" s="24"/>
      <c r="F70" s="26"/>
      <c r="G70" s="27"/>
    </row>
    <row r="71" spans="1:7" x14ac:dyDescent="0.25">
      <c r="A71" s="9" t="s">
        <v>103</v>
      </c>
      <c r="B71" s="14" t="s">
        <v>104</v>
      </c>
      <c r="C71" s="10" t="s">
        <v>23</v>
      </c>
      <c r="D71" s="18">
        <v>25.91</v>
      </c>
      <c r="E71" s="10">
        <v>3224</v>
      </c>
      <c r="F71" s="9" t="s">
        <v>20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25.91</v>
      </c>
      <c r="E72" s="24"/>
      <c r="F72" s="26"/>
      <c r="G72" s="27"/>
    </row>
    <row r="73" spans="1:7" x14ac:dyDescent="0.25">
      <c r="A73" s="9" t="s">
        <v>105</v>
      </c>
      <c r="B73" s="14" t="s">
        <v>106</v>
      </c>
      <c r="C73" s="10" t="s">
        <v>23</v>
      </c>
      <c r="D73" s="18">
        <v>10.029999999999999</v>
      </c>
      <c r="E73" s="10">
        <v>3231</v>
      </c>
      <c r="F73" s="9" t="s">
        <v>28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10.029999999999999</v>
      </c>
      <c r="E74" s="24"/>
      <c r="F74" s="26"/>
      <c r="G74" s="27"/>
    </row>
    <row r="75" spans="1:7" x14ac:dyDescent="0.25">
      <c r="A75" s="9" t="s">
        <v>107</v>
      </c>
      <c r="B75" s="14" t="s">
        <v>108</v>
      </c>
      <c r="C75" s="10" t="s">
        <v>19</v>
      </c>
      <c r="D75" s="18">
        <v>18.600000000000001</v>
      </c>
      <c r="E75" s="10">
        <v>3223</v>
      </c>
      <c r="F75" s="9" t="s">
        <v>65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18.600000000000001</v>
      </c>
      <c r="E76" s="24"/>
      <c r="F76" s="26"/>
      <c r="G76" s="27"/>
    </row>
    <row r="77" spans="1:7" x14ac:dyDescent="0.25">
      <c r="A77" s="9" t="s">
        <v>109</v>
      </c>
      <c r="B77" s="14" t="s">
        <v>110</v>
      </c>
      <c r="C77" s="10" t="s">
        <v>23</v>
      </c>
      <c r="D77" s="18">
        <v>2153.89</v>
      </c>
      <c r="E77" s="10">
        <v>3237</v>
      </c>
      <c r="F77" s="9" t="s">
        <v>75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2153.89</v>
      </c>
      <c r="E78" s="24"/>
      <c r="F78" s="26"/>
      <c r="G78" s="27"/>
    </row>
    <row r="79" spans="1:7" x14ac:dyDescent="0.25">
      <c r="A79" s="9" t="s">
        <v>111</v>
      </c>
      <c r="B79" s="14" t="s">
        <v>112</v>
      </c>
      <c r="C79" s="10" t="s">
        <v>113</v>
      </c>
      <c r="D79" s="18">
        <v>223.99</v>
      </c>
      <c r="E79" s="10">
        <v>3222</v>
      </c>
      <c r="F79" s="9" t="s">
        <v>41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223.99</v>
      </c>
      <c r="E80" s="24"/>
      <c r="F80" s="26"/>
      <c r="G80" s="27"/>
    </row>
    <row r="81" spans="1:7" x14ac:dyDescent="0.25">
      <c r="A81" s="9" t="s">
        <v>114</v>
      </c>
      <c r="B81" s="14" t="s">
        <v>115</v>
      </c>
      <c r="C81" s="10" t="s">
        <v>23</v>
      </c>
      <c r="D81" s="18">
        <v>3569.32</v>
      </c>
      <c r="E81" s="10">
        <v>3223</v>
      </c>
      <c r="F81" s="9" t="s">
        <v>65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3569.32</v>
      </c>
      <c r="E82" s="24"/>
      <c r="F82" s="26"/>
      <c r="G82" s="27"/>
    </row>
    <row r="83" spans="1:7" x14ac:dyDescent="0.25">
      <c r="A83" s="9" t="s">
        <v>116</v>
      </c>
      <c r="B83" s="14" t="s">
        <v>117</v>
      </c>
      <c r="C83" s="10" t="s">
        <v>86</v>
      </c>
      <c r="D83" s="18">
        <v>163.55000000000001</v>
      </c>
      <c r="E83" s="10">
        <v>3235</v>
      </c>
      <c r="F83" s="9" t="s">
        <v>118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163.55000000000001</v>
      </c>
      <c r="E84" s="24"/>
      <c r="F84" s="26"/>
      <c r="G84" s="27"/>
    </row>
    <row r="85" spans="1:7" x14ac:dyDescent="0.25">
      <c r="A85" s="9" t="s">
        <v>119</v>
      </c>
      <c r="B85" s="14" t="s">
        <v>120</v>
      </c>
      <c r="C85" s="10" t="s">
        <v>44</v>
      </c>
      <c r="D85" s="18">
        <v>49.6</v>
      </c>
      <c r="E85" s="10">
        <v>3239</v>
      </c>
      <c r="F85" s="9" t="s">
        <v>121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49.6</v>
      </c>
      <c r="E86" s="24"/>
      <c r="F86" s="26"/>
      <c r="G86" s="27"/>
    </row>
    <row r="87" spans="1:7" x14ac:dyDescent="0.25">
      <c r="A87" s="9" t="s">
        <v>122</v>
      </c>
      <c r="B87" s="14" t="s">
        <v>123</v>
      </c>
      <c r="C87" s="10" t="s">
        <v>124</v>
      </c>
      <c r="D87" s="18">
        <v>98.11</v>
      </c>
      <c r="E87" s="10">
        <v>4241</v>
      </c>
      <c r="F87" s="9" t="s">
        <v>92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98.11</v>
      </c>
      <c r="E88" s="24"/>
      <c r="F88" s="26"/>
      <c r="G88" s="27"/>
    </row>
    <row r="89" spans="1:7" x14ac:dyDescent="0.25">
      <c r="A89" s="9" t="s">
        <v>125</v>
      </c>
      <c r="B89" s="14" t="s">
        <v>126</v>
      </c>
      <c r="C89" s="10" t="s">
        <v>23</v>
      </c>
      <c r="D89" s="18">
        <v>20</v>
      </c>
      <c r="E89" s="10">
        <v>3213</v>
      </c>
      <c r="F89" s="9" t="s">
        <v>127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20</v>
      </c>
      <c r="E90" s="24"/>
      <c r="F90" s="26"/>
      <c r="G90" s="27"/>
    </row>
    <row r="91" spans="1:7" x14ac:dyDescent="0.25">
      <c r="A91" s="9" t="s">
        <v>128</v>
      </c>
      <c r="B91" s="14" t="s">
        <v>126</v>
      </c>
      <c r="C91" s="10" t="s">
        <v>19</v>
      </c>
      <c r="D91" s="18">
        <v>45.21</v>
      </c>
      <c r="E91" s="10">
        <v>3224</v>
      </c>
      <c r="F91" s="9" t="s">
        <v>20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45.21</v>
      </c>
      <c r="E92" s="24"/>
      <c r="F92" s="26"/>
      <c r="G92" s="27"/>
    </row>
    <row r="93" spans="1:7" x14ac:dyDescent="0.25">
      <c r="A93" s="9"/>
      <c r="B93" s="14" t="s">
        <v>129</v>
      </c>
      <c r="C93" s="10"/>
      <c r="D93" s="18">
        <v>87.93</v>
      </c>
      <c r="E93" s="10">
        <v>3232</v>
      </c>
      <c r="F93" s="9" t="s">
        <v>130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87.93</v>
      </c>
      <c r="E94" s="24"/>
      <c r="F94" s="26"/>
      <c r="G94" s="27"/>
    </row>
    <row r="95" spans="1:7" x14ac:dyDescent="0.25">
      <c r="A95" s="9" t="s">
        <v>131</v>
      </c>
      <c r="B95" s="14" t="s">
        <v>129</v>
      </c>
      <c r="C95" s="10"/>
      <c r="D95" s="18">
        <v>41.33</v>
      </c>
      <c r="E95" s="10">
        <v>3221</v>
      </c>
      <c r="F95" s="9" t="s">
        <v>62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41.33</v>
      </c>
      <c r="E96" s="24"/>
      <c r="F96" s="26"/>
      <c r="G96" s="27"/>
    </row>
    <row r="97" spans="1:7" x14ac:dyDescent="0.25">
      <c r="A97" s="9" t="s">
        <v>21</v>
      </c>
      <c r="B97" s="14" t="s">
        <v>129</v>
      </c>
      <c r="C97" s="10"/>
      <c r="D97" s="18">
        <v>137.25</v>
      </c>
      <c r="E97" s="10">
        <v>3439</v>
      </c>
      <c r="F97" s="9" t="s">
        <v>24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137.25</v>
      </c>
      <c r="E98" s="24"/>
      <c r="F98" s="26"/>
      <c r="G98" s="27"/>
    </row>
    <row r="99" spans="1:7" x14ac:dyDescent="0.25">
      <c r="A99" s="9"/>
      <c r="B99" s="14"/>
      <c r="C99" s="10"/>
      <c r="D99" s="18">
        <v>265.45</v>
      </c>
      <c r="E99" s="10">
        <v>1231</v>
      </c>
      <c r="F99" s="9" t="s">
        <v>132</v>
      </c>
      <c r="G99" s="28" t="s">
        <v>15</v>
      </c>
    </row>
    <row r="100" spans="1:7" x14ac:dyDescent="0.25">
      <c r="A100" s="9"/>
      <c r="B100" s="14"/>
      <c r="C100" s="10"/>
      <c r="D100" s="18">
        <v>50</v>
      </c>
      <c r="E100" s="10">
        <v>1291</v>
      </c>
      <c r="F100" s="9" t="s">
        <v>133</v>
      </c>
      <c r="G100" s="29" t="s">
        <v>15</v>
      </c>
    </row>
    <row r="101" spans="1:7" x14ac:dyDescent="0.25">
      <c r="A101" s="9"/>
      <c r="B101" s="14"/>
      <c r="C101" s="10"/>
      <c r="D101" s="18">
        <v>39058.42</v>
      </c>
      <c r="E101" s="10">
        <v>3111</v>
      </c>
      <c r="F101" s="9" t="s">
        <v>134</v>
      </c>
      <c r="G101" s="29" t="s">
        <v>15</v>
      </c>
    </row>
    <row r="102" spans="1:7" x14ac:dyDescent="0.25">
      <c r="A102" s="9"/>
      <c r="B102" s="14"/>
      <c r="C102" s="10"/>
      <c r="D102" s="18">
        <v>132139.65</v>
      </c>
      <c r="E102" s="10">
        <v>3111</v>
      </c>
      <c r="F102" s="9" t="s">
        <v>134</v>
      </c>
      <c r="G102" s="29" t="s">
        <v>15</v>
      </c>
    </row>
    <row r="103" spans="1:7" x14ac:dyDescent="0.25">
      <c r="A103" s="9"/>
      <c r="B103" s="14"/>
      <c r="C103" s="10"/>
      <c r="D103" s="18">
        <v>222017.56</v>
      </c>
      <c r="E103" s="10">
        <v>3111</v>
      </c>
      <c r="F103" s="9" t="s">
        <v>134</v>
      </c>
      <c r="G103" s="29" t="s">
        <v>15</v>
      </c>
    </row>
    <row r="104" spans="1:7" x14ac:dyDescent="0.25">
      <c r="A104" s="9"/>
      <c r="B104" s="14"/>
      <c r="C104" s="10"/>
      <c r="D104" s="18">
        <v>4171.6499999999996</v>
      </c>
      <c r="E104" s="10">
        <v>3113</v>
      </c>
      <c r="F104" s="9" t="s">
        <v>135</v>
      </c>
      <c r="G104" s="29" t="s">
        <v>15</v>
      </c>
    </row>
    <row r="105" spans="1:7" x14ac:dyDescent="0.25">
      <c r="A105" s="9"/>
      <c r="B105" s="14"/>
      <c r="C105" s="10"/>
      <c r="D105" s="18">
        <v>486.13</v>
      </c>
      <c r="E105" s="10">
        <v>3114</v>
      </c>
      <c r="F105" s="9" t="s">
        <v>136</v>
      </c>
      <c r="G105" s="29" t="s">
        <v>15</v>
      </c>
    </row>
    <row r="106" spans="1:7" x14ac:dyDescent="0.25">
      <c r="A106" s="9"/>
      <c r="B106" s="14"/>
      <c r="C106" s="10"/>
      <c r="D106" s="18">
        <v>346.72</v>
      </c>
      <c r="E106" s="10">
        <v>3122</v>
      </c>
      <c r="F106" s="9" t="s">
        <v>24</v>
      </c>
      <c r="G106" s="29" t="s">
        <v>15</v>
      </c>
    </row>
    <row r="107" spans="1:7" x14ac:dyDescent="0.25">
      <c r="A107" s="9"/>
      <c r="B107" s="14"/>
      <c r="C107" s="10"/>
      <c r="D107" s="18">
        <v>37433.449999999997</v>
      </c>
      <c r="E107" s="10">
        <v>3132</v>
      </c>
      <c r="F107" s="9" t="s">
        <v>137</v>
      </c>
      <c r="G107" s="29" t="s">
        <v>15</v>
      </c>
    </row>
    <row r="108" spans="1:7" x14ac:dyDescent="0.25">
      <c r="A108" s="9"/>
      <c r="B108" s="14"/>
      <c r="C108" s="10"/>
      <c r="D108" s="18">
        <v>17403.259999999998</v>
      </c>
      <c r="E108" s="10">
        <v>3141</v>
      </c>
      <c r="F108" s="9" t="s">
        <v>138</v>
      </c>
      <c r="G108" s="29" t="s">
        <v>15</v>
      </c>
    </row>
    <row r="109" spans="1:7" x14ac:dyDescent="0.25">
      <c r="A109" s="9"/>
      <c r="B109" s="14"/>
      <c r="C109" s="10"/>
      <c r="D109" s="18">
        <v>461.1</v>
      </c>
      <c r="E109" s="10">
        <v>3142</v>
      </c>
      <c r="F109" s="9" t="s">
        <v>24</v>
      </c>
      <c r="G109" s="29" t="s">
        <v>15</v>
      </c>
    </row>
    <row r="110" spans="1:7" x14ac:dyDescent="0.25">
      <c r="A110" s="9"/>
      <c r="B110" s="14"/>
      <c r="C110" s="10"/>
      <c r="D110" s="18">
        <v>36663.32</v>
      </c>
      <c r="E110" s="10">
        <v>3151</v>
      </c>
      <c r="F110" s="9" t="s">
        <v>139</v>
      </c>
      <c r="G110" s="29" t="s">
        <v>15</v>
      </c>
    </row>
    <row r="111" spans="1:7" x14ac:dyDescent="0.25">
      <c r="A111" s="9"/>
      <c r="B111" s="14"/>
      <c r="C111" s="10"/>
      <c r="D111" s="18">
        <v>30724.07</v>
      </c>
      <c r="E111" s="10">
        <v>3162</v>
      </c>
      <c r="F111" s="9" t="s">
        <v>140</v>
      </c>
      <c r="G111" s="29" t="s">
        <v>15</v>
      </c>
    </row>
    <row r="112" spans="1:7" x14ac:dyDescent="0.25">
      <c r="A112" s="9"/>
      <c r="B112" s="14"/>
      <c r="C112" s="10"/>
      <c r="D112" s="18">
        <v>56.71</v>
      </c>
      <c r="E112" s="10">
        <v>3212</v>
      </c>
      <c r="F112" s="9" t="s">
        <v>141</v>
      </c>
      <c r="G112" s="29" t="s">
        <v>15</v>
      </c>
    </row>
    <row r="113" spans="1:7" x14ac:dyDescent="0.25">
      <c r="A113" s="9"/>
      <c r="B113" s="14"/>
      <c r="C113" s="10"/>
      <c r="D113" s="18">
        <v>4505.6000000000004</v>
      </c>
      <c r="E113" s="10">
        <v>3212</v>
      </c>
      <c r="F113" s="9" t="s">
        <v>141</v>
      </c>
      <c r="G113" s="29" t="s">
        <v>15</v>
      </c>
    </row>
    <row r="114" spans="1:7" x14ac:dyDescent="0.25">
      <c r="A114" s="9"/>
      <c r="B114" s="14"/>
      <c r="C114" s="10"/>
      <c r="D114" s="18">
        <v>5077.46</v>
      </c>
      <c r="E114" s="10">
        <v>3212</v>
      </c>
      <c r="F114" s="9" t="s">
        <v>141</v>
      </c>
      <c r="G114" s="29" t="s">
        <v>15</v>
      </c>
    </row>
    <row r="115" spans="1:7" x14ac:dyDescent="0.25">
      <c r="A115" s="9"/>
      <c r="B115" s="14"/>
      <c r="C115" s="10"/>
      <c r="D115" s="18">
        <v>20</v>
      </c>
      <c r="E115" s="10">
        <v>3213</v>
      </c>
      <c r="F115" s="9" t="s">
        <v>127</v>
      </c>
      <c r="G115" s="29" t="s">
        <v>15</v>
      </c>
    </row>
    <row r="116" spans="1:7" x14ac:dyDescent="0.25">
      <c r="A116" s="9"/>
      <c r="B116" s="14"/>
      <c r="C116" s="10"/>
      <c r="D116" s="18">
        <v>102.5</v>
      </c>
      <c r="E116" s="10">
        <v>3214</v>
      </c>
      <c r="F116" s="9" t="s">
        <v>142</v>
      </c>
      <c r="G116" s="29" t="s">
        <v>15</v>
      </c>
    </row>
    <row r="117" spans="1:7" x14ac:dyDescent="0.25">
      <c r="A117" s="9"/>
      <c r="B117" s="14"/>
      <c r="C117" s="10"/>
      <c r="D117" s="18">
        <v>455.25</v>
      </c>
      <c r="E117" s="10">
        <v>3214</v>
      </c>
      <c r="F117" s="9" t="s">
        <v>142</v>
      </c>
      <c r="G117" s="29" t="s">
        <v>15</v>
      </c>
    </row>
    <row r="118" spans="1:7" x14ac:dyDescent="0.25">
      <c r="A118" s="9"/>
      <c r="B118" s="14"/>
      <c r="C118" s="10"/>
      <c r="D118" s="18">
        <v>32</v>
      </c>
      <c r="E118" s="10">
        <v>3221</v>
      </c>
      <c r="F118" s="9" t="s">
        <v>62</v>
      </c>
      <c r="G118" s="29" t="s">
        <v>15</v>
      </c>
    </row>
    <row r="119" spans="1:7" x14ac:dyDescent="0.25">
      <c r="A119" s="9"/>
      <c r="B119" s="14"/>
      <c r="C119" s="10"/>
      <c r="D119" s="18">
        <v>153.58000000000001</v>
      </c>
      <c r="E119" s="10">
        <v>3221</v>
      </c>
      <c r="F119" s="9" t="s">
        <v>62</v>
      </c>
      <c r="G119" s="29" t="s">
        <v>15</v>
      </c>
    </row>
    <row r="120" spans="1:7" x14ac:dyDescent="0.25">
      <c r="A120" s="9"/>
      <c r="B120" s="14"/>
      <c r="C120" s="10"/>
      <c r="D120" s="18">
        <v>158.86000000000001</v>
      </c>
      <c r="E120" s="10">
        <v>3221</v>
      </c>
      <c r="F120" s="9" t="s">
        <v>62</v>
      </c>
      <c r="G120" s="29" t="s">
        <v>15</v>
      </c>
    </row>
    <row r="121" spans="1:7" x14ac:dyDescent="0.25">
      <c r="A121" s="9"/>
      <c r="B121" s="14"/>
      <c r="C121" s="10"/>
      <c r="D121" s="18">
        <v>162.77000000000001</v>
      </c>
      <c r="E121" s="10">
        <v>3221</v>
      </c>
      <c r="F121" s="9" t="s">
        <v>62</v>
      </c>
      <c r="G121" s="29" t="s">
        <v>15</v>
      </c>
    </row>
    <row r="122" spans="1:7" x14ac:dyDescent="0.25">
      <c r="A122" s="9"/>
      <c r="B122" s="14"/>
      <c r="C122" s="10"/>
      <c r="D122" s="18">
        <v>216.32</v>
      </c>
      <c r="E122" s="10">
        <v>3221</v>
      </c>
      <c r="F122" s="9" t="s">
        <v>62</v>
      </c>
      <c r="G122" s="29" t="s">
        <v>15</v>
      </c>
    </row>
    <row r="123" spans="1:7" x14ac:dyDescent="0.25">
      <c r="A123" s="9"/>
      <c r="B123" s="14"/>
      <c r="C123" s="10"/>
      <c r="D123" s="18">
        <v>686.38</v>
      </c>
      <c r="E123" s="10">
        <v>3221</v>
      </c>
      <c r="F123" s="9" t="s">
        <v>62</v>
      </c>
      <c r="G123" s="29" t="s">
        <v>15</v>
      </c>
    </row>
    <row r="124" spans="1:7" x14ac:dyDescent="0.25">
      <c r="A124" s="9"/>
      <c r="B124" s="14"/>
      <c r="C124" s="10"/>
      <c r="D124" s="18">
        <v>12819.79</v>
      </c>
      <c r="E124" s="10">
        <v>3222</v>
      </c>
      <c r="F124" s="9" t="s">
        <v>41</v>
      </c>
      <c r="G124" s="29" t="s">
        <v>15</v>
      </c>
    </row>
    <row r="125" spans="1:7" x14ac:dyDescent="0.25">
      <c r="A125" s="9"/>
      <c r="B125" s="14"/>
      <c r="C125" s="10"/>
      <c r="D125" s="18">
        <v>18.600000000000001</v>
      </c>
      <c r="E125" s="10">
        <v>3223</v>
      </c>
      <c r="F125" s="9" t="s">
        <v>65</v>
      </c>
      <c r="G125" s="29" t="s">
        <v>15</v>
      </c>
    </row>
    <row r="126" spans="1:7" x14ac:dyDescent="0.25">
      <c r="A126" s="9"/>
      <c r="B126" s="14"/>
      <c r="C126" s="10"/>
      <c r="D126" s="18">
        <v>929.76</v>
      </c>
      <c r="E126" s="10">
        <v>3223</v>
      </c>
      <c r="F126" s="9" t="s">
        <v>65</v>
      </c>
      <c r="G126" s="29" t="s">
        <v>15</v>
      </c>
    </row>
    <row r="127" spans="1:7" x14ac:dyDescent="0.25">
      <c r="A127" s="9"/>
      <c r="B127" s="14"/>
      <c r="C127" s="10"/>
      <c r="D127" s="18">
        <v>3167.44</v>
      </c>
      <c r="E127" s="10">
        <v>3223</v>
      </c>
      <c r="F127" s="9" t="s">
        <v>65</v>
      </c>
      <c r="G127" s="29" t="s">
        <v>15</v>
      </c>
    </row>
    <row r="128" spans="1:7" x14ac:dyDescent="0.25">
      <c r="A128" s="9"/>
      <c r="B128" s="14"/>
      <c r="C128" s="10"/>
      <c r="D128" s="18">
        <v>835.34</v>
      </c>
      <c r="E128" s="10">
        <v>3224</v>
      </c>
      <c r="F128" s="9" t="s">
        <v>20</v>
      </c>
      <c r="G128" s="29" t="s">
        <v>15</v>
      </c>
    </row>
    <row r="129" spans="1:7" x14ac:dyDescent="0.25">
      <c r="A129" s="9"/>
      <c r="B129" s="14"/>
      <c r="C129" s="10"/>
      <c r="D129" s="18">
        <v>7.27</v>
      </c>
      <c r="E129" s="10">
        <v>3231</v>
      </c>
      <c r="F129" s="9" t="s">
        <v>28</v>
      </c>
      <c r="G129" s="29" t="s">
        <v>15</v>
      </c>
    </row>
    <row r="130" spans="1:7" x14ac:dyDescent="0.25">
      <c r="A130" s="9"/>
      <c r="B130" s="14"/>
      <c r="C130" s="10"/>
      <c r="D130" s="18">
        <v>107.31</v>
      </c>
      <c r="E130" s="10">
        <v>3231</v>
      </c>
      <c r="F130" s="9" t="s">
        <v>28</v>
      </c>
      <c r="G130" s="29" t="s">
        <v>15</v>
      </c>
    </row>
    <row r="131" spans="1:7" x14ac:dyDescent="0.25">
      <c r="A131" s="9"/>
      <c r="B131" s="14"/>
      <c r="C131" s="10"/>
      <c r="D131" s="18">
        <v>145.44999999999999</v>
      </c>
      <c r="E131" s="10">
        <v>3231</v>
      </c>
      <c r="F131" s="9" t="s">
        <v>28</v>
      </c>
      <c r="G131" s="29" t="s">
        <v>15</v>
      </c>
    </row>
    <row r="132" spans="1:7" x14ac:dyDescent="0.25">
      <c r="A132" s="9"/>
      <c r="B132" s="14"/>
      <c r="C132" s="10"/>
      <c r="D132" s="18">
        <v>33.18</v>
      </c>
      <c r="E132" s="10">
        <v>3232</v>
      </c>
      <c r="F132" s="9" t="s">
        <v>130</v>
      </c>
      <c r="G132" s="29" t="s">
        <v>15</v>
      </c>
    </row>
    <row r="133" spans="1:7" x14ac:dyDescent="0.25">
      <c r="A133" s="9"/>
      <c r="B133" s="14"/>
      <c r="C133" s="10"/>
      <c r="D133" s="18">
        <v>21.24</v>
      </c>
      <c r="E133" s="10">
        <v>3233</v>
      </c>
      <c r="F133" s="9" t="s">
        <v>58</v>
      </c>
      <c r="G133" s="29" t="s">
        <v>15</v>
      </c>
    </row>
    <row r="134" spans="1:7" x14ac:dyDescent="0.25">
      <c r="A134" s="9"/>
      <c r="B134" s="14"/>
      <c r="C134" s="10"/>
      <c r="D134" s="18">
        <v>83.6</v>
      </c>
      <c r="E134" s="10">
        <v>3234</v>
      </c>
      <c r="F134" s="9" t="s">
        <v>38</v>
      </c>
      <c r="G134" s="29" t="s">
        <v>15</v>
      </c>
    </row>
    <row r="135" spans="1:7" x14ac:dyDescent="0.25">
      <c r="A135" s="9"/>
      <c r="B135" s="14"/>
      <c r="C135" s="10"/>
      <c r="D135" s="18">
        <v>1150.04</v>
      </c>
      <c r="E135" s="10">
        <v>3234</v>
      </c>
      <c r="F135" s="9" t="s">
        <v>38</v>
      </c>
      <c r="G135" s="29" t="s">
        <v>15</v>
      </c>
    </row>
    <row r="136" spans="1:7" x14ac:dyDescent="0.25">
      <c r="A136" s="9"/>
      <c r="B136" s="14"/>
      <c r="C136" s="10"/>
      <c r="D136" s="18">
        <v>16.68</v>
      </c>
      <c r="E136" s="10">
        <v>3235</v>
      </c>
      <c r="F136" s="9" t="s">
        <v>118</v>
      </c>
      <c r="G136" s="29" t="s">
        <v>15</v>
      </c>
    </row>
    <row r="137" spans="1:7" x14ac:dyDescent="0.25">
      <c r="A137" s="9"/>
      <c r="B137" s="14"/>
      <c r="C137" s="10"/>
      <c r="D137" s="18">
        <v>171.47</v>
      </c>
      <c r="E137" s="10">
        <v>3235</v>
      </c>
      <c r="F137" s="9" t="s">
        <v>118</v>
      </c>
      <c r="G137" s="29" t="s">
        <v>15</v>
      </c>
    </row>
    <row r="138" spans="1:7" x14ac:dyDescent="0.25">
      <c r="A138" s="9"/>
      <c r="B138" s="14"/>
      <c r="C138" s="10"/>
      <c r="D138" s="18">
        <v>2903.89</v>
      </c>
      <c r="E138" s="10">
        <v>3237</v>
      </c>
      <c r="F138" s="9" t="s">
        <v>75</v>
      </c>
      <c r="G138" s="29" t="s">
        <v>15</v>
      </c>
    </row>
    <row r="139" spans="1:7" x14ac:dyDescent="0.25">
      <c r="A139" s="9"/>
      <c r="B139" s="14"/>
      <c r="C139" s="10"/>
      <c r="D139" s="18">
        <v>80</v>
      </c>
      <c r="E139" s="10">
        <v>3238</v>
      </c>
      <c r="F139" s="9" t="s">
        <v>14</v>
      </c>
      <c r="G139" s="29" t="s">
        <v>15</v>
      </c>
    </row>
    <row r="140" spans="1:7" x14ac:dyDescent="0.25">
      <c r="A140" s="9"/>
      <c r="B140" s="14"/>
      <c r="C140" s="10"/>
      <c r="D140" s="18">
        <v>297.85000000000002</v>
      </c>
      <c r="E140" s="10">
        <v>3238</v>
      </c>
      <c r="F140" s="9" t="s">
        <v>14</v>
      </c>
      <c r="G140" s="29" t="s">
        <v>15</v>
      </c>
    </row>
    <row r="141" spans="1:7" x14ac:dyDescent="0.25">
      <c r="A141" s="9"/>
      <c r="B141" s="14"/>
      <c r="C141" s="10"/>
      <c r="D141" s="18">
        <v>2896.75</v>
      </c>
      <c r="E141" s="10">
        <v>3239</v>
      </c>
      <c r="F141" s="9" t="s">
        <v>121</v>
      </c>
      <c r="G141" s="29" t="s">
        <v>15</v>
      </c>
    </row>
    <row r="142" spans="1:7" x14ac:dyDescent="0.25">
      <c r="A142" s="9"/>
      <c r="B142" s="14"/>
      <c r="C142" s="10"/>
      <c r="D142" s="18">
        <v>125</v>
      </c>
      <c r="E142" s="10">
        <v>3294</v>
      </c>
      <c r="F142" s="9" t="s">
        <v>45</v>
      </c>
      <c r="G142" s="29" t="s">
        <v>15</v>
      </c>
    </row>
    <row r="143" spans="1:7" x14ac:dyDescent="0.25">
      <c r="A143" s="9"/>
      <c r="B143" s="14"/>
      <c r="C143" s="10"/>
      <c r="D143" s="18">
        <v>336</v>
      </c>
      <c r="E143" s="10">
        <v>3295</v>
      </c>
      <c r="F143" s="9" t="s">
        <v>143</v>
      </c>
      <c r="G143" s="29" t="s">
        <v>15</v>
      </c>
    </row>
    <row r="144" spans="1:7" x14ac:dyDescent="0.25">
      <c r="A144" s="9"/>
      <c r="B144" s="14"/>
      <c r="C144" s="10"/>
      <c r="D144" s="18">
        <v>724</v>
      </c>
      <c r="E144" s="10">
        <v>3295</v>
      </c>
      <c r="F144" s="9" t="s">
        <v>143</v>
      </c>
      <c r="G144" s="29" t="s">
        <v>15</v>
      </c>
    </row>
    <row r="145" spans="1:7" x14ac:dyDescent="0.25">
      <c r="A145" s="9"/>
      <c r="B145" s="14"/>
      <c r="C145" s="10"/>
      <c r="D145" s="18">
        <v>350</v>
      </c>
      <c r="E145" s="10">
        <v>3299</v>
      </c>
      <c r="F145" s="9" t="s">
        <v>78</v>
      </c>
      <c r="G145" s="29" t="s">
        <v>15</v>
      </c>
    </row>
    <row r="146" spans="1:7" x14ac:dyDescent="0.25">
      <c r="A146" s="9"/>
      <c r="B146" s="14"/>
      <c r="C146" s="10"/>
      <c r="D146" s="18">
        <v>1.98</v>
      </c>
      <c r="E146" s="10">
        <v>3431</v>
      </c>
      <c r="F146" s="9" t="s">
        <v>35</v>
      </c>
      <c r="G146" s="29" t="s">
        <v>15</v>
      </c>
    </row>
    <row r="147" spans="1:7" x14ac:dyDescent="0.25">
      <c r="A147" s="9"/>
      <c r="B147" s="14"/>
      <c r="C147" s="10"/>
      <c r="D147" s="18">
        <v>3177.59</v>
      </c>
      <c r="E147" s="10">
        <v>3954</v>
      </c>
      <c r="F147" s="9" t="s">
        <v>24</v>
      </c>
      <c r="G147" s="29" t="s">
        <v>15</v>
      </c>
    </row>
    <row r="148" spans="1:7" x14ac:dyDescent="0.25">
      <c r="A148" s="9"/>
      <c r="B148" s="14"/>
      <c r="C148" s="10"/>
      <c r="D148" s="18">
        <v>42.99</v>
      </c>
      <c r="E148" s="10">
        <v>4221</v>
      </c>
      <c r="F148" s="9" t="s">
        <v>29</v>
      </c>
      <c r="G148" s="29" t="s">
        <v>15</v>
      </c>
    </row>
    <row r="149" spans="1:7" ht="21" customHeight="1" thickBot="1" x14ac:dyDescent="0.3">
      <c r="A149" s="22" t="s">
        <v>16</v>
      </c>
      <c r="B149" s="23"/>
      <c r="C149" s="24"/>
      <c r="D149" s="25">
        <f>SUM(D99:D148)</f>
        <v>563291.42999999982</v>
      </c>
      <c r="E149" s="24"/>
      <c r="F149" s="26"/>
      <c r="G149" s="27"/>
    </row>
    <row r="150" spans="1:7" ht="15.75" thickBot="1" x14ac:dyDescent="0.3">
      <c r="A150" s="30" t="s">
        <v>144</v>
      </c>
      <c r="B150" s="31"/>
      <c r="C150" s="32"/>
      <c r="D150" s="33">
        <f>SUM(D8,D10,D12,D15,D17,D19,D21,D23,D25,D27,D29,D31,D33,D35,D38,D40,D42,D44,D46,D48,D50,D52,D54,D56,D58,D60,D62,D64,D66,D68,D70,D72,D74,D76,D78,D80,D82,D84,D86,D88,D90,D92,D94,D96,D98,D149)</f>
        <v>583579.59999999986</v>
      </c>
      <c r="E150" s="32"/>
      <c r="F150" s="34"/>
      <c r="G150" s="35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osjulijaklovica</cp:lastModifiedBy>
  <dcterms:created xsi:type="dcterms:W3CDTF">2024-03-05T11:42:46Z</dcterms:created>
  <dcterms:modified xsi:type="dcterms:W3CDTF">2025-02-21T07:52:43Z</dcterms:modified>
</cp:coreProperties>
</file>