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ulijaklovic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 l="1"/>
  <c r="D158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4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<sst xmlns="http://schemas.openxmlformats.org/spreadsheetml/2006/main" count="411" uniqueCount="155">
  <si>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</si>
  <si>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</si>
  <si>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</si>
  <si>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</si>
  <si>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</si>
  <si>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</si>
  <si>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</si>
  <si>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</si>
  <si>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JULIJA KLOVIĆA_x000D_
NOVA CESTA 133_x000D_
ZAGREB_x000D_
Tel: 01 30 95 454   Fax: 01 30 95 454_x000D_
OIB: 35903326209_x000D_
Mail: jklovic@os-jklovica-zg.skole.hr_x000D_
IBAN: HR8123600001101304320</t>
  </si>
  <si>
    <t xml:space="preserve">Odgovorna Osoba: Milena Laco_x000D_
     </t>
  </si>
  <si>
    <t>Isplata Sredstava Za Razdoblje: 01.10.2024 Do 31.10.2024</t>
  </si>
  <si>
    <t>IGOR BULIGA</t>
  </si>
  <si>
    <t>98508242768</t>
  </si>
  <si>
    <t>10040 Zagreb</t>
  </si>
  <si>
    <t>RAČUNALNE USLUGE</t>
  </si>
  <si>
    <t>OŠ JULIJA KLOVIĆA</t>
  </si>
  <si>
    <t>Ukupno:</t>
  </si>
  <si>
    <t>HRVATSKO PEDAGOŠKO KNJIŽEVNI ZBOR</t>
  </si>
  <si>
    <t>94476328670</t>
  </si>
  <si>
    <t>ZAGREB</t>
  </si>
  <si>
    <t>ČLANARINE</t>
  </si>
  <si>
    <t>AX-SOLING d.o.o.</t>
  </si>
  <si>
    <t>93866827970</t>
  </si>
  <si>
    <t>Zagreb</t>
  </si>
  <si>
    <t>MATERIJAL I DIJELOVI ZA TEKUĆE I INVESTICIJSKO ODRŽAVANJE</t>
  </si>
  <si>
    <t>ZAGREBAČKA BANKA ZAGREB</t>
  </si>
  <si>
    <t>92963223473</t>
  </si>
  <si>
    <t>Nema Konta Na Odabranoj Razini</t>
  </si>
  <si>
    <t>HP- HRVATSKA POŠTA d.d.</t>
  </si>
  <si>
    <t>87311810356</t>
  </si>
  <si>
    <t>ZAFREB</t>
  </si>
  <si>
    <t>USLUGE TELEFONA, POŠTE I PRIJEVOZA</t>
  </si>
  <si>
    <t>ŽIVA VODA</t>
  </si>
  <si>
    <t>86255713939</t>
  </si>
  <si>
    <t>UREDSKI MATERIJAL I OSTALI MATERIJALNI RASHODI</t>
  </si>
  <si>
    <t>FINANCIJSKA AGENCIJA</t>
  </si>
  <si>
    <t>85821130368</t>
  </si>
  <si>
    <t>BANKARSKE USLUGE I USLUGE PLATNOG PROMETA</t>
  </si>
  <si>
    <t>ZAGREBAČKI HOLDING d.o.o.-ČISTOĆA</t>
  </si>
  <si>
    <t>85584865987</t>
  </si>
  <si>
    <t>KOMUNALNE USLUGE</t>
  </si>
  <si>
    <t>EZEKIEL j.d.o.o.</t>
  </si>
  <si>
    <t>84286361618</t>
  </si>
  <si>
    <t>10340 VRBOVEC</t>
  </si>
  <si>
    <t>MATERIJAL I SIROVINE</t>
  </si>
  <si>
    <t>AGRODALM d.o.o.</t>
  </si>
  <si>
    <t>80649374262</t>
  </si>
  <si>
    <t>ODVJETNIK HRVOJE KUPREŠAK</t>
  </si>
  <si>
    <t>80356918748</t>
  </si>
  <si>
    <t>10000 ZAGREB</t>
  </si>
  <si>
    <t>INTELEKTUALNE I OSOBNE USLUGE</t>
  </si>
  <si>
    <t>KLARA</t>
  </si>
  <si>
    <t>76842508189</t>
  </si>
  <si>
    <t>OPTIMUS LAB d.o.o.</t>
  </si>
  <si>
    <t>71981294715</t>
  </si>
  <si>
    <t>Čakovec</t>
  </si>
  <si>
    <t>TELEMACH</t>
  </si>
  <si>
    <t>70133616033</t>
  </si>
  <si>
    <t>DIMENZIJA D.O.O. ZA PROIZVODNJU, TRGOVINU I USLUGE</t>
  </si>
  <si>
    <t>69044244943</t>
  </si>
  <si>
    <t>HRT</t>
  </si>
  <si>
    <t>68419124305</t>
  </si>
  <si>
    <t>USLUGE PROMIDŽBE I INFORMIRANJA</t>
  </si>
  <si>
    <t>BODIŠ d.o.o.</t>
  </si>
  <si>
    <t>67076763142</t>
  </si>
  <si>
    <t>43280 Garešnica</t>
  </si>
  <si>
    <t>Lidl Hrvatska</t>
  </si>
  <si>
    <t>66089976432</t>
  </si>
  <si>
    <t>Velika Gorica</t>
  </si>
  <si>
    <t>Službena, radna i zaštitna odjeća i obuća</t>
  </si>
  <si>
    <t>GRACIN USLUGE d.o.o</t>
  </si>
  <si>
    <t>65899155210</t>
  </si>
  <si>
    <t>REPREZENTACIJA</t>
  </si>
  <si>
    <t>Simply Clever d.o.o. za trgovinu i usluge</t>
  </si>
  <si>
    <t>65019194525</t>
  </si>
  <si>
    <t>10000 Zagreb</t>
  </si>
  <si>
    <t>HEP OPSKRBA d.o.o.</t>
  </si>
  <si>
    <t>63073332379</t>
  </si>
  <si>
    <t>ENERGIJA</t>
  </si>
  <si>
    <t>GRADSKI URED ZA PROSTOR. UREĐ. I IZGRAD. GRADA</t>
  </si>
  <si>
    <t>61817894937</t>
  </si>
  <si>
    <t>LJEKARNA ZRINKA ŠIMAC TEREK</t>
  </si>
  <si>
    <t>60792349167</t>
  </si>
  <si>
    <t>CIJANIZACIJA d.o.o.</t>
  </si>
  <si>
    <t>59646425366</t>
  </si>
  <si>
    <t>ZDRAVSTVENE I VETERINARSKE USLUGE</t>
  </si>
  <si>
    <t>FRIDA, OBRT ZA SAVJETOVANJE I DRUGE USLUGE, VL. DOMAGOJ RODIN</t>
  </si>
  <si>
    <t>58474315582</t>
  </si>
  <si>
    <t>MultiSport/Benefit systems d.o.o.</t>
  </si>
  <si>
    <t>57845277445</t>
  </si>
  <si>
    <t>OSTALI NESPOMENUTI RASHODI POSLOVANJA</t>
  </si>
  <si>
    <t>CWS-boco d.o.o.</t>
  </si>
  <si>
    <t>51026536351</t>
  </si>
  <si>
    <t>DOKUMENTIT d.o.o.</t>
  </si>
  <si>
    <t>45392055435</t>
  </si>
  <si>
    <t>10000 ZZAGREB</t>
  </si>
  <si>
    <t>VINDIJA MLIJEKO</t>
  </si>
  <si>
    <t>44138062462</t>
  </si>
  <si>
    <t>VARAŽDIN</t>
  </si>
  <si>
    <t>VINDIJA MESO</t>
  </si>
  <si>
    <t>LUKVEL D.O.O.</t>
  </si>
  <si>
    <t>42927423078</t>
  </si>
  <si>
    <t>ŠKOLSKA KNJIGA d.d.</t>
  </si>
  <si>
    <t>38967655335</t>
  </si>
  <si>
    <t>METRO D.O.O.</t>
  </si>
  <si>
    <t>38016445738</t>
  </si>
  <si>
    <t>STARI RUDEŠ</t>
  </si>
  <si>
    <t>36722349462</t>
  </si>
  <si>
    <t>VODOOPSKRBA I ODVODNJA d.o.o.</t>
  </si>
  <si>
    <t>35903326209</t>
  </si>
  <si>
    <t>UGO COOL SERVIS J.D.O.O. ZA TRGOVINU I USLUGE</t>
  </si>
  <si>
    <t>33032762099</t>
  </si>
  <si>
    <t>10370 DUGO SELO</t>
  </si>
  <si>
    <t>A1</t>
  </si>
  <si>
    <t>29524210204</t>
  </si>
  <si>
    <t>INA d.d.</t>
  </si>
  <si>
    <t>27759560625</t>
  </si>
  <si>
    <t>PODRAVKA</t>
  </si>
  <si>
    <t>18928523252</t>
  </si>
  <si>
    <t>KOPRIVNICA</t>
  </si>
  <si>
    <t>BAMBIR I SINOVI d.o.o.</t>
  </si>
  <si>
    <t>15939505512</t>
  </si>
  <si>
    <t>HEP TOPLINARSTVO d.o.o.</t>
  </si>
  <si>
    <t>15907062900</t>
  </si>
  <si>
    <t>KOPITEHNA</t>
  </si>
  <si>
    <t>12585203084</t>
  </si>
  <si>
    <t>ZAKUPNINE I NAJAMNINE</t>
  </si>
  <si>
    <t>AKD-ZAŠTITA D.O.O.</t>
  </si>
  <si>
    <t>09253797076</t>
  </si>
  <si>
    <t>OSTALE USLUGE</t>
  </si>
  <si>
    <t>OŠ IVANA MEŠTROVIĆA</t>
  </si>
  <si>
    <t>08466144831</t>
  </si>
  <si>
    <t>E.S.K. d.o.o</t>
  </si>
  <si>
    <t>06135698286</t>
  </si>
  <si>
    <t>MAKRO MIKRO</t>
  </si>
  <si>
    <t/>
  </si>
  <si>
    <t>FERO-TERM D.O.O.</t>
  </si>
  <si>
    <t>TRGOVAČKI OBRT MARIO</t>
  </si>
  <si>
    <t>DUGO SELO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</si>
  <si>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</si>
  <si>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</si>
  <si>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</si>
  <si>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</si>
  <si>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</si>
  <si>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</si>
  <si>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</si>
  <si>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</si>
  <si>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</si>
  <si>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</si>
  <si>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</si>
  <si>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</si>
  <si>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USLUGE TEKUĆEG I INVESTICIJSKOG ODRŽAVANJA</t>
  </si>
  <si>
    <t>PRISTOJBE I NAKNADE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</si>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</sst>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80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20</v>
      </c>
      <c r="E9" s="10">
        <v>3294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44.69</v>
      </c>
      <c r="E11" s="10">
        <v>3224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44.69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19</v>
      </c>
      <c r="D13" s="18">
        <v>65.599999999999994</v>
      </c>
      <c r="E13" s="10">
        <v>3439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65.599999999999994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8.8699999999999992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8.8699999999999992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19</v>
      </c>
      <c r="D17" s="18">
        <v>86</v>
      </c>
      <c r="E17" s="10">
        <v>3221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86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19</v>
      </c>
      <c r="D19" s="18">
        <v>66.36</v>
      </c>
      <c r="E19" s="10">
        <v>3431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66.36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19</v>
      </c>
      <c r="D21" s="18">
        <v>4438.46</v>
      </c>
      <c r="E21" s="10">
        <v>3234</v>
      </c>
      <c r="F21" s="9" t="s">
        <v>40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4438.46</v>
      </c>
      <c r="E22" s="24"/>
      <c r="F22" s="26"/>
      <c r="G22" s="27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363</v>
      </c>
      <c r="E23" s="10">
        <v>3222</v>
      </c>
      <c r="F23" s="9" t="s">
        <v>44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363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19</v>
      </c>
      <c r="D25" s="18">
        <v>2631.76</v>
      </c>
      <c r="E25" s="10">
        <v>3222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2631.76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497.25</v>
      </c>
      <c r="E27" s="10">
        <v>3237</v>
      </c>
      <c r="F27" s="9" t="s">
        <v>50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497.25</v>
      </c>
      <c r="E28" s="24"/>
      <c r="F28" s="26"/>
      <c r="G28" s="27"/>
    </row>
    <row r="29" spans="1:7" x14ac:dyDescent="0.25">
      <c r="A29" s="9" t="s">
        <v>51</v>
      </c>
      <c r="B29" s="14" t="s">
        <v>52</v>
      </c>
      <c r="C29" s="10" t="s">
        <v>19</v>
      </c>
      <c r="D29" s="18">
        <v>5342.24</v>
      </c>
      <c r="E29" s="10">
        <v>3222</v>
      </c>
      <c r="F29" s="9" t="s">
        <v>44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5342.24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147.5</v>
      </c>
      <c r="E31" s="10">
        <v>3238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147.5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19</v>
      </c>
      <c r="D33" s="18">
        <v>143.19999999999999</v>
      </c>
      <c r="E33" s="10">
        <v>3231</v>
      </c>
      <c r="F33" s="9" t="s">
        <v>31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143.19999999999999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49</v>
      </c>
      <c r="D35" s="18">
        <v>64</v>
      </c>
      <c r="E35" s="10">
        <v>3224</v>
      </c>
      <c r="F35" s="9" t="s">
        <v>24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64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19</v>
      </c>
      <c r="D37" s="18">
        <v>21.24</v>
      </c>
      <c r="E37" s="10">
        <v>3233</v>
      </c>
      <c r="F37" s="9" t="s">
        <v>62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21.24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90.28</v>
      </c>
      <c r="E39" s="10">
        <v>3221</v>
      </c>
      <c r="F39" s="9" t="s">
        <v>34</v>
      </c>
      <c r="G39" s="28" t="s">
        <v>15</v>
      </c>
    </row>
    <row r="40" spans="1:7" x14ac:dyDescent="0.25">
      <c r="A40" s="9"/>
      <c r="B40" s="14"/>
      <c r="C40" s="10"/>
      <c r="D40" s="18">
        <v>121.46</v>
      </c>
      <c r="E40" s="10">
        <v>3224</v>
      </c>
      <c r="F40" s="9" t="s">
        <v>24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SUM(D39:D40)</f>
        <v>211.74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25.19</v>
      </c>
      <c r="E42" s="10">
        <v>3221</v>
      </c>
      <c r="F42" s="9" t="s">
        <v>34</v>
      </c>
      <c r="G42" s="28" t="s">
        <v>15</v>
      </c>
    </row>
    <row r="43" spans="1:7" x14ac:dyDescent="0.25">
      <c r="A43" s="9"/>
      <c r="B43" s="14"/>
      <c r="C43" s="10"/>
      <c r="D43" s="18">
        <v>191.9</v>
      </c>
      <c r="E43" s="10">
        <v>3227</v>
      </c>
      <c r="F43" s="9" t="s">
        <v>69</v>
      </c>
      <c r="G43" s="29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SUM(D42:D43)</f>
        <v>217.09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23</v>
      </c>
      <c r="D45" s="18">
        <v>11.83</v>
      </c>
      <c r="E45" s="10">
        <v>3221</v>
      </c>
      <c r="F45" s="9" t="s">
        <v>34</v>
      </c>
      <c r="G45" s="28" t="s">
        <v>15</v>
      </c>
    </row>
    <row r="46" spans="1:7" x14ac:dyDescent="0.25">
      <c r="A46" s="9"/>
      <c r="B46" s="14"/>
      <c r="C46" s="10"/>
      <c r="D46" s="18">
        <v>26.3</v>
      </c>
      <c r="E46" s="10">
        <v>3293</v>
      </c>
      <c r="F46" s="9" t="s">
        <v>72</v>
      </c>
      <c r="G46" s="29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SUM(D45:D46)</f>
        <v>38.130000000000003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1045.47</v>
      </c>
      <c r="E48" s="10">
        <v>3221</v>
      </c>
      <c r="F48" s="9" t="s">
        <v>34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1045.47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19</v>
      </c>
      <c r="D50" s="18">
        <v>242.6</v>
      </c>
      <c r="E50" s="10">
        <v>3223</v>
      </c>
      <c r="F50" s="9" t="s">
        <v>78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242.6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19</v>
      </c>
      <c r="D52" s="18">
        <v>83.48</v>
      </c>
      <c r="E52" s="10">
        <v>3234</v>
      </c>
      <c r="F52" s="9" t="s">
        <v>40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83.48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19</v>
      </c>
      <c r="D54" s="18">
        <v>35.99</v>
      </c>
      <c r="E54" s="10">
        <v>3227</v>
      </c>
      <c r="F54" s="9" t="s">
        <v>69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35.99</v>
      </c>
      <c r="E55" s="24"/>
      <c r="F55" s="26"/>
      <c r="G55" s="27"/>
    </row>
    <row r="56" spans="1:7" x14ac:dyDescent="0.25">
      <c r="A56" s="9" t="s">
        <v>83</v>
      </c>
      <c r="B56" s="14" t="s">
        <v>84</v>
      </c>
      <c r="C56" s="10" t="s">
        <v>75</v>
      </c>
      <c r="D56" s="18">
        <v>52.26</v>
      </c>
      <c r="E56" s="10">
        <v>3236</v>
      </c>
      <c r="F56" s="9" t="s">
        <v>85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52.26</v>
      </c>
      <c r="E57" s="24"/>
      <c r="F57" s="26"/>
      <c r="G57" s="27"/>
    </row>
    <row r="58" spans="1:7" x14ac:dyDescent="0.25">
      <c r="A58" s="9" t="s">
        <v>86</v>
      </c>
      <c r="B58" s="14" t="s">
        <v>87</v>
      </c>
      <c r="C58" s="10" t="s">
        <v>49</v>
      </c>
      <c r="D58" s="18">
        <v>750</v>
      </c>
      <c r="E58" s="10">
        <v>3237</v>
      </c>
      <c r="F58" s="9" t="s">
        <v>50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750</v>
      </c>
      <c r="E59" s="24"/>
      <c r="F59" s="26"/>
      <c r="G59" s="27"/>
    </row>
    <row r="60" spans="1:7" x14ac:dyDescent="0.25">
      <c r="A60" s="9" t="s">
        <v>88</v>
      </c>
      <c r="B60" s="14" t="s">
        <v>89</v>
      </c>
      <c r="C60" s="10" t="s">
        <v>23</v>
      </c>
      <c r="D60" s="18">
        <v>175</v>
      </c>
      <c r="E60" s="10">
        <v>3299</v>
      </c>
      <c r="F60" s="9" t="s">
        <v>90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175</v>
      </c>
      <c r="E61" s="24"/>
      <c r="F61" s="26"/>
      <c r="G61" s="27"/>
    </row>
    <row r="62" spans="1:7" x14ac:dyDescent="0.25">
      <c r="A62" s="9" t="s">
        <v>91</v>
      </c>
      <c r="B62" s="14" t="s">
        <v>92</v>
      </c>
      <c r="C62" s="10" t="s">
        <v>23</v>
      </c>
      <c r="D62" s="18">
        <v>641.79999999999995</v>
      </c>
      <c r="E62" s="10">
        <v>3221</v>
      </c>
      <c r="F62" s="9" t="s">
        <v>34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641.79999999999995</v>
      </c>
      <c r="E63" s="24"/>
      <c r="F63" s="26"/>
      <c r="G63" s="27"/>
    </row>
    <row r="64" spans="1:7" x14ac:dyDescent="0.25">
      <c r="A64" s="9" t="s">
        <v>93</v>
      </c>
      <c r="B64" s="14" t="s">
        <v>94</v>
      </c>
      <c r="C64" s="10" t="s">
        <v>95</v>
      </c>
      <c r="D64" s="18">
        <v>300.7</v>
      </c>
      <c r="E64" s="10">
        <v>3238</v>
      </c>
      <c r="F64" s="9" t="s">
        <v>14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300.7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1139.71</v>
      </c>
      <c r="E66" s="10">
        <v>3222</v>
      </c>
      <c r="F66" s="9" t="s">
        <v>44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1139.71</v>
      </c>
      <c r="E67" s="24"/>
      <c r="F67" s="26"/>
      <c r="G67" s="27"/>
    </row>
    <row r="68" spans="1:7" x14ac:dyDescent="0.25">
      <c r="A68" s="9" t="s">
        <v>99</v>
      </c>
      <c r="B68" s="14" t="s">
        <v>97</v>
      </c>
      <c r="C68" s="10" t="s">
        <v>98</v>
      </c>
      <c r="D68" s="18">
        <v>691.44</v>
      </c>
      <c r="E68" s="10">
        <v>3222</v>
      </c>
      <c r="F68" s="9" t="s">
        <v>44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691.44</v>
      </c>
      <c r="E69" s="24"/>
      <c r="F69" s="26"/>
      <c r="G69" s="27"/>
    </row>
    <row r="70" spans="1:7" x14ac:dyDescent="0.25">
      <c r="A70" s="9" t="s">
        <v>96</v>
      </c>
      <c r="B70" s="14" t="s">
        <v>97</v>
      </c>
      <c r="C70" s="10" t="s">
        <v>98</v>
      </c>
      <c r="D70" s="18">
        <v>602.97</v>
      </c>
      <c r="E70" s="10">
        <v>3222</v>
      </c>
      <c r="F70" s="9" t="s">
        <v>44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602.97</v>
      </c>
      <c r="E71" s="24"/>
      <c r="F71" s="26"/>
      <c r="G71" s="27"/>
    </row>
    <row r="72" spans="1:7" x14ac:dyDescent="0.25">
      <c r="A72" s="9" t="s">
        <v>100</v>
      </c>
      <c r="B72" s="14" t="s">
        <v>101</v>
      </c>
      <c r="C72" s="10" t="s">
        <v>19</v>
      </c>
      <c r="D72" s="18">
        <v>235</v>
      </c>
      <c r="E72" s="10">
        <v>3224</v>
      </c>
      <c r="F72" s="9" t="s">
        <v>24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235</v>
      </c>
      <c r="E73" s="24"/>
      <c r="F73" s="26"/>
      <c r="G73" s="27"/>
    </row>
    <row r="74" spans="1:7" x14ac:dyDescent="0.25">
      <c r="A74" s="9" t="s">
        <v>102</v>
      </c>
      <c r="B74" s="14" t="s">
        <v>103</v>
      </c>
      <c r="C74" s="10" t="s">
        <v>19</v>
      </c>
      <c r="D74" s="18">
        <v>104</v>
      </c>
      <c r="E74" s="10">
        <v>3221</v>
      </c>
      <c r="F74" s="9" t="s">
        <v>34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104</v>
      </c>
      <c r="E75" s="24"/>
      <c r="F75" s="26"/>
      <c r="G75" s="27"/>
    </row>
    <row r="76" spans="1:7" x14ac:dyDescent="0.25">
      <c r="A76" s="9" t="s">
        <v>104</v>
      </c>
      <c r="B76" s="14" t="s">
        <v>105</v>
      </c>
      <c r="C76" s="10" t="s">
        <v>19</v>
      </c>
      <c r="D76" s="18">
        <v>606.55999999999995</v>
      </c>
      <c r="E76" s="10">
        <v>3221</v>
      </c>
      <c r="F76" s="9" t="s">
        <v>34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606.55999999999995</v>
      </c>
      <c r="E77" s="24"/>
      <c r="F77" s="26"/>
      <c r="G77" s="27"/>
    </row>
    <row r="78" spans="1:7" x14ac:dyDescent="0.25">
      <c r="A78" s="9" t="s">
        <v>106</v>
      </c>
      <c r="B78" s="14" t="s">
        <v>107</v>
      </c>
      <c r="C78" s="10" t="s">
        <v>19</v>
      </c>
      <c r="D78" s="18">
        <v>1440.04</v>
      </c>
      <c r="E78" s="10">
        <v>3293</v>
      </c>
      <c r="F78" s="9" t="s">
        <v>72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1440.04</v>
      </c>
      <c r="E79" s="24"/>
      <c r="F79" s="26"/>
      <c r="G79" s="27"/>
    </row>
    <row r="80" spans="1:7" x14ac:dyDescent="0.25">
      <c r="A80" s="9" t="s">
        <v>108</v>
      </c>
      <c r="B80" s="14" t="s">
        <v>109</v>
      </c>
      <c r="C80" s="10" t="s">
        <v>19</v>
      </c>
      <c r="D80" s="18">
        <v>37.49</v>
      </c>
      <c r="E80" s="10">
        <v>3234</v>
      </c>
      <c r="F80" s="9" t="s">
        <v>40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37.49</v>
      </c>
      <c r="E81" s="24"/>
      <c r="F81" s="26"/>
      <c r="G81" s="27"/>
    </row>
    <row r="82" spans="1:7" x14ac:dyDescent="0.25">
      <c r="A82" s="9" t="s">
        <v>110</v>
      </c>
      <c r="B82" s="14" t="s">
        <v>111</v>
      </c>
      <c r="C82" s="10" t="s">
        <v>112</v>
      </c>
      <c r="D82" s="18">
        <v>536.69000000000005</v>
      </c>
      <c r="E82" s="10">
        <v>3224</v>
      </c>
      <c r="F82" s="9" t="s">
        <v>24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536.69000000000005</v>
      </c>
      <c r="E83" s="24"/>
      <c r="F83" s="26"/>
      <c r="G83" s="27"/>
    </row>
    <row r="84" spans="1:7" x14ac:dyDescent="0.25">
      <c r="A84" s="9" t="s">
        <v>113</v>
      </c>
      <c r="B84" s="14" t="s">
        <v>114</v>
      </c>
      <c r="C84" s="10" t="s">
        <v>19</v>
      </c>
      <c r="D84" s="18">
        <v>16.559999999999999</v>
      </c>
      <c r="E84" s="10">
        <v>3231</v>
      </c>
      <c r="F84" s="9" t="s">
        <v>31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16.559999999999999</v>
      </c>
      <c r="E85" s="24"/>
      <c r="F85" s="26"/>
      <c r="G85" s="27"/>
    </row>
    <row r="86" spans="1:7" x14ac:dyDescent="0.25">
      <c r="A86" s="9" t="s">
        <v>115</v>
      </c>
      <c r="B86" s="14" t="s">
        <v>116</v>
      </c>
      <c r="C86" s="10" t="s">
        <v>23</v>
      </c>
      <c r="D86" s="18">
        <v>18.2</v>
      </c>
      <c r="E86" s="10">
        <v>3223</v>
      </c>
      <c r="F86" s="9" t="s">
        <v>78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18.2</v>
      </c>
      <c r="E87" s="24"/>
      <c r="F87" s="26"/>
      <c r="G87" s="27"/>
    </row>
    <row r="88" spans="1:7" x14ac:dyDescent="0.25">
      <c r="A88" s="9" t="s">
        <v>117</v>
      </c>
      <c r="B88" s="14" t="s">
        <v>118</v>
      </c>
      <c r="C88" s="10" t="s">
        <v>119</v>
      </c>
      <c r="D88" s="18">
        <v>690.47</v>
      </c>
      <c r="E88" s="10">
        <v>3222</v>
      </c>
      <c r="F88" s="9" t="s">
        <v>44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690.47</v>
      </c>
      <c r="E89" s="24"/>
      <c r="F89" s="26"/>
      <c r="G89" s="27"/>
    </row>
    <row r="90" spans="1:7" x14ac:dyDescent="0.25">
      <c r="A90" s="9" t="s">
        <v>120</v>
      </c>
      <c r="B90" s="14" t="s">
        <v>121</v>
      </c>
      <c r="C90" s="10" t="s">
        <v>19</v>
      </c>
      <c r="D90" s="18">
        <v>790.4</v>
      </c>
      <c r="E90" s="10">
        <v>3224</v>
      </c>
      <c r="F90" s="9" t="s">
        <v>24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790.4</v>
      </c>
      <c r="E91" s="24"/>
      <c r="F91" s="26"/>
      <c r="G91" s="27"/>
    </row>
    <row r="92" spans="1:7" x14ac:dyDescent="0.25">
      <c r="A92" s="9" t="s">
        <v>122</v>
      </c>
      <c r="B92" s="14" t="s">
        <v>123</v>
      </c>
      <c r="C92" s="10" t="s">
        <v>19</v>
      </c>
      <c r="D92" s="18">
        <v>637.29</v>
      </c>
      <c r="E92" s="10">
        <v>3223</v>
      </c>
      <c r="F92" s="9" t="s">
        <v>78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637.29</v>
      </c>
      <c r="E93" s="24"/>
      <c r="F93" s="26"/>
      <c r="G93" s="27"/>
    </row>
    <row r="94" spans="1:7" x14ac:dyDescent="0.25">
      <c r="A94" s="9" t="s">
        <v>124</v>
      </c>
      <c r="B94" s="14" t="s">
        <v>125</v>
      </c>
      <c r="C94" s="10" t="s">
        <v>98</v>
      </c>
      <c r="D94" s="18">
        <v>110.59</v>
      </c>
      <c r="E94" s="10">
        <v>3235</v>
      </c>
      <c r="F94" s="9" t="s">
        <v>126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110.59</v>
      </c>
      <c r="E95" s="24"/>
      <c r="F95" s="26"/>
      <c r="G95" s="27"/>
    </row>
    <row r="96" spans="1:7" x14ac:dyDescent="0.25">
      <c r="A96" s="9" t="s">
        <v>127</v>
      </c>
      <c r="B96" s="14" t="s">
        <v>128</v>
      </c>
      <c r="C96" s="10" t="s">
        <v>49</v>
      </c>
      <c r="D96" s="18">
        <v>49.6</v>
      </c>
      <c r="E96" s="10">
        <v>3239</v>
      </c>
      <c r="F96" s="9" t="s">
        <v>129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49.6</v>
      </c>
      <c r="E97" s="24"/>
      <c r="F97" s="26"/>
      <c r="G97" s="27"/>
    </row>
    <row r="98" spans="1:7" x14ac:dyDescent="0.25">
      <c r="A98" s="9" t="s">
        <v>130</v>
      </c>
      <c r="B98" s="14" t="s">
        <v>131</v>
      </c>
      <c r="C98" s="10" t="s">
        <v>19</v>
      </c>
      <c r="D98" s="18">
        <v>4126.05</v>
      </c>
      <c r="E98" s="10">
        <v>3222</v>
      </c>
      <c r="F98" s="9" t="s">
        <v>44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4126.05</v>
      </c>
      <c r="E99" s="24"/>
      <c r="F99" s="26"/>
      <c r="G99" s="27"/>
    </row>
    <row r="100" spans="1:7" x14ac:dyDescent="0.25">
      <c r="A100" s="9" t="s">
        <v>132</v>
      </c>
      <c r="B100" s="14" t="s">
        <v>133</v>
      </c>
      <c r="C100" s="10" t="s">
        <v>75</v>
      </c>
      <c r="D100" s="18">
        <v>912.5</v>
      </c>
      <c r="E100" s="10">
        <v>3237</v>
      </c>
      <c r="F100" s="9" t="s">
        <v>50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912.5</v>
      </c>
      <c r="E101" s="24"/>
      <c r="F101" s="26"/>
      <c r="G101" s="27"/>
    </row>
    <row r="102" spans="1:7" x14ac:dyDescent="0.25">
      <c r="A102" s="9" t="s">
        <v>134</v>
      </c>
      <c r="B102" s="14" t="s">
        <v>135</v>
      </c>
      <c r="C102" s="10"/>
      <c r="D102" s="18">
        <v>119.7</v>
      </c>
      <c r="E102" s="10">
        <v>3221</v>
      </c>
      <c r="F102" s="9" t="s">
        <v>34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119.7</v>
      </c>
      <c r="E103" s="24"/>
      <c r="F103" s="26"/>
      <c r="G103" s="27"/>
    </row>
    <row r="104" spans="1:7" x14ac:dyDescent="0.25">
      <c r="A104" s="9" t="s">
        <v>136</v>
      </c>
      <c r="B104" s="14" t="s">
        <v>135</v>
      </c>
      <c r="C104" s="10" t="s">
        <v>19</v>
      </c>
      <c r="D104" s="18">
        <v>29.47</v>
      </c>
      <c r="E104" s="10">
        <v>3224</v>
      </c>
      <c r="F104" s="9" t="s">
        <v>24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29.47</v>
      </c>
      <c r="E105" s="24"/>
      <c r="F105" s="26"/>
      <c r="G105" s="27"/>
    </row>
    <row r="106" spans="1:7" x14ac:dyDescent="0.25">
      <c r="A106" s="9" t="s">
        <v>137</v>
      </c>
      <c r="B106" s="14" t="s">
        <v>135</v>
      </c>
      <c r="C106" s="10" t="s">
        <v>138</v>
      </c>
      <c r="D106" s="18">
        <v>49</v>
      </c>
      <c r="E106" s="10">
        <v>3224</v>
      </c>
      <c r="F106" s="9" t="s">
        <v>24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49</v>
      </c>
      <c r="E107" s="24"/>
      <c r="F107" s="26"/>
      <c r="G107" s="27"/>
    </row>
    <row r="108" spans="1:7" x14ac:dyDescent="0.25">
      <c r="A108" s="9"/>
      <c r="B108" s="14"/>
      <c r="C108" s="10"/>
      <c r="D108" s="18">
        <v>50</v>
      </c>
      <c r="E108" s="10">
        <v>1291</v>
      </c>
      <c r="F108" s="9" t="s">
        <v>139</v>
      </c>
      <c r="G108" s="28" t="s">
        <v>15</v>
      </c>
    </row>
    <row r="109" spans="1:7" x14ac:dyDescent="0.25">
      <c r="A109" s="9"/>
      <c r="B109" s="14"/>
      <c r="C109" s="10"/>
      <c r="D109" s="18">
        <v>77173.919999999998</v>
      </c>
      <c r="E109" s="10">
        <v>3111</v>
      </c>
      <c r="F109" s="9" t="s">
        <v>140</v>
      </c>
      <c r="G109" s="29" t="s">
        <v>15</v>
      </c>
    </row>
    <row r="110" spans="1:7" x14ac:dyDescent="0.25">
      <c r="A110" s="9"/>
      <c r="B110" s="14"/>
      <c r="C110" s="10"/>
      <c r="D110" s="18">
        <v>222294.09</v>
      </c>
      <c r="E110" s="10">
        <v>3111</v>
      </c>
      <c r="F110" s="9" t="s">
        <v>140</v>
      </c>
      <c r="G110" s="29" t="s">
        <v>15</v>
      </c>
    </row>
    <row r="111" spans="1:7" x14ac:dyDescent="0.25">
      <c r="A111" s="9"/>
      <c r="B111" s="14"/>
      <c r="C111" s="10"/>
      <c r="D111" s="18">
        <v>4564.79</v>
      </c>
      <c r="E111" s="10">
        <v>3113</v>
      </c>
      <c r="F111" s="9" t="s">
        <v>141</v>
      </c>
      <c r="G111" s="29" t="s">
        <v>15</v>
      </c>
    </row>
    <row r="112" spans="1:7" x14ac:dyDescent="0.25">
      <c r="A112" s="9"/>
      <c r="B112" s="14"/>
      <c r="C112" s="10"/>
      <c r="D112" s="18">
        <v>577.03</v>
      </c>
      <c r="E112" s="10">
        <v>3114</v>
      </c>
      <c r="F112" s="9" t="s">
        <v>142</v>
      </c>
      <c r="G112" s="29" t="s">
        <v>15</v>
      </c>
    </row>
    <row r="113" spans="1:7" x14ac:dyDescent="0.25">
      <c r="A113" s="9"/>
      <c r="B113" s="14"/>
      <c r="C113" s="10"/>
      <c r="D113" s="18">
        <v>1297.8800000000001</v>
      </c>
      <c r="E113" s="10">
        <v>3121</v>
      </c>
      <c r="F113" s="9" t="s">
        <v>143</v>
      </c>
      <c r="G113" s="29" t="s">
        <v>15</v>
      </c>
    </row>
    <row r="114" spans="1:7" x14ac:dyDescent="0.25">
      <c r="A114" s="9"/>
      <c r="B114" s="14"/>
      <c r="C114" s="10"/>
      <c r="D114" s="18">
        <v>3205.14</v>
      </c>
      <c r="E114" s="10">
        <v>3121</v>
      </c>
      <c r="F114" s="9" t="s">
        <v>143</v>
      </c>
      <c r="G114" s="29" t="s">
        <v>15</v>
      </c>
    </row>
    <row r="115" spans="1:7" x14ac:dyDescent="0.25">
      <c r="A115" s="9"/>
      <c r="B115" s="14"/>
      <c r="C115" s="10"/>
      <c r="D115" s="18">
        <v>37697.06</v>
      </c>
      <c r="E115" s="10">
        <v>3132</v>
      </c>
      <c r="F115" s="9" t="s">
        <v>144</v>
      </c>
      <c r="G115" s="29" t="s">
        <v>15</v>
      </c>
    </row>
    <row r="116" spans="1:7" x14ac:dyDescent="0.25">
      <c r="A116" s="9"/>
      <c r="B116" s="14"/>
      <c r="C116" s="10"/>
      <c r="D116" s="18">
        <v>11482.06</v>
      </c>
      <c r="E116" s="10">
        <v>3141</v>
      </c>
      <c r="F116" s="9" t="s">
        <v>145</v>
      </c>
      <c r="G116" s="29" t="s">
        <v>15</v>
      </c>
    </row>
    <row r="117" spans="1:7" x14ac:dyDescent="0.25">
      <c r="A117" s="9"/>
      <c r="B117" s="14"/>
      <c r="C117" s="10"/>
      <c r="D117" s="18">
        <v>21719.51</v>
      </c>
      <c r="E117" s="10">
        <v>3151</v>
      </c>
      <c r="F117" s="9" t="s">
        <v>146</v>
      </c>
      <c r="G117" s="29" t="s">
        <v>15</v>
      </c>
    </row>
    <row r="118" spans="1:7" x14ac:dyDescent="0.25">
      <c r="A118" s="9"/>
      <c r="B118" s="14"/>
      <c r="C118" s="10"/>
      <c r="D118" s="18">
        <v>18251.57</v>
      </c>
      <c r="E118" s="10">
        <v>3162</v>
      </c>
      <c r="F118" s="9" t="s">
        <v>147</v>
      </c>
      <c r="G118" s="29" t="s">
        <v>15</v>
      </c>
    </row>
    <row r="119" spans="1:7" x14ac:dyDescent="0.25">
      <c r="A119" s="9"/>
      <c r="B119" s="14"/>
      <c r="C119" s="10"/>
      <c r="D119" s="18">
        <v>1920</v>
      </c>
      <c r="E119" s="10">
        <v>3171</v>
      </c>
      <c r="F119" s="9" t="s">
        <v>148</v>
      </c>
      <c r="G119" s="29" t="s">
        <v>15</v>
      </c>
    </row>
    <row r="120" spans="1:7" x14ac:dyDescent="0.25">
      <c r="A120" s="9"/>
      <c r="B120" s="14"/>
      <c r="C120" s="10"/>
      <c r="D120" s="18">
        <v>540</v>
      </c>
      <c r="E120" s="10">
        <v>3211</v>
      </c>
      <c r="F120" s="9" t="s">
        <v>149</v>
      </c>
      <c r="G120" s="29" t="s">
        <v>15</v>
      </c>
    </row>
    <row r="121" spans="1:7" x14ac:dyDescent="0.25">
      <c r="A121" s="9"/>
      <c r="B121" s="14"/>
      <c r="C121" s="10"/>
      <c r="D121" s="18">
        <v>720</v>
      </c>
      <c r="E121" s="10">
        <v>3211</v>
      </c>
      <c r="F121" s="9" t="s">
        <v>149</v>
      </c>
      <c r="G121" s="29" t="s">
        <v>15</v>
      </c>
    </row>
    <row r="122" spans="1:7" x14ac:dyDescent="0.25">
      <c r="A122" s="9"/>
      <c r="B122" s="14"/>
      <c r="C122" s="10"/>
      <c r="D122" s="18">
        <v>2564.92</v>
      </c>
      <c r="E122" s="10">
        <v>3212</v>
      </c>
      <c r="F122" s="9" t="s">
        <v>150</v>
      </c>
      <c r="G122" s="29" t="s">
        <v>15</v>
      </c>
    </row>
    <row r="123" spans="1:7" x14ac:dyDescent="0.25">
      <c r="A123" s="9"/>
      <c r="B123" s="14"/>
      <c r="C123" s="10"/>
      <c r="D123" s="18">
        <v>5083.96</v>
      </c>
      <c r="E123" s="10">
        <v>3212</v>
      </c>
      <c r="F123" s="9" t="s">
        <v>150</v>
      </c>
      <c r="G123" s="29" t="s">
        <v>15</v>
      </c>
    </row>
    <row r="124" spans="1:7" x14ac:dyDescent="0.25">
      <c r="A124" s="9"/>
      <c r="B124" s="14"/>
      <c r="C124" s="10"/>
      <c r="D124" s="18">
        <v>52</v>
      </c>
      <c r="E124" s="10">
        <v>3221</v>
      </c>
      <c r="F124" s="9" t="s">
        <v>34</v>
      </c>
      <c r="G124" s="29" t="s">
        <v>15</v>
      </c>
    </row>
    <row r="125" spans="1:7" x14ac:dyDescent="0.25">
      <c r="A125" s="9"/>
      <c r="B125" s="14"/>
      <c r="C125" s="10"/>
      <c r="D125" s="18">
        <v>114.7</v>
      </c>
      <c r="E125" s="10">
        <v>3221</v>
      </c>
      <c r="F125" s="9" t="s">
        <v>34</v>
      </c>
      <c r="G125" s="29" t="s">
        <v>15</v>
      </c>
    </row>
    <row r="126" spans="1:7" x14ac:dyDescent="0.25">
      <c r="A126" s="9"/>
      <c r="B126" s="14"/>
      <c r="C126" s="10"/>
      <c r="D126" s="18">
        <v>189.08</v>
      </c>
      <c r="E126" s="10">
        <v>3221</v>
      </c>
      <c r="F126" s="9" t="s">
        <v>34</v>
      </c>
      <c r="G126" s="29" t="s">
        <v>15</v>
      </c>
    </row>
    <row r="127" spans="1:7" x14ac:dyDescent="0.25">
      <c r="A127" s="9"/>
      <c r="B127" s="14"/>
      <c r="C127" s="10"/>
      <c r="D127" s="18">
        <v>705.16</v>
      </c>
      <c r="E127" s="10">
        <v>3221</v>
      </c>
      <c r="F127" s="9" t="s">
        <v>34</v>
      </c>
      <c r="G127" s="29" t="s">
        <v>15</v>
      </c>
    </row>
    <row r="128" spans="1:7" x14ac:dyDescent="0.25">
      <c r="A128" s="9"/>
      <c r="B128" s="14"/>
      <c r="C128" s="10"/>
      <c r="D128" s="18">
        <v>1808.73</v>
      </c>
      <c r="E128" s="10">
        <v>3221</v>
      </c>
      <c r="F128" s="9" t="s">
        <v>34</v>
      </c>
      <c r="G128" s="29" t="s">
        <v>15</v>
      </c>
    </row>
    <row r="129" spans="1:7" x14ac:dyDescent="0.25">
      <c r="A129" s="9"/>
      <c r="B129" s="14"/>
      <c r="C129" s="10"/>
      <c r="D129" s="18">
        <v>15334.36</v>
      </c>
      <c r="E129" s="10">
        <v>3222</v>
      </c>
      <c r="F129" s="9" t="s">
        <v>44</v>
      </c>
      <c r="G129" s="29" t="s">
        <v>15</v>
      </c>
    </row>
    <row r="130" spans="1:7" x14ac:dyDescent="0.25">
      <c r="A130" s="9"/>
      <c r="B130" s="14"/>
      <c r="C130" s="10"/>
      <c r="D130" s="18">
        <v>18.2</v>
      </c>
      <c r="E130" s="10">
        <v>3223</v>
      </c>
      <c r="F130" s="9" t="s">
        <v>78</v>
      </c>
      <c r="G130" s="29" t="s">
        <v>15</v>
      </c>
    </row>
    <row r="131" spans="1:7" x14ac:dyDescent="0.25">
      <c r="A131" s="9"/>
      <c r="B131" s="14"/>
      <c r="C131" s="10"/>
      <c r="D131" s="18">
        <v>1447.71</v>
      </c>
      <c r="E131" s="10">
        <v>3223</v>
      </c>
      <c r="F131" s="9" t="s">
        <v>78</v>
      </c>
      <c r="G131" s="29" t="s">
        <v>15</v>
      </c>
    </row>
    <row r="132" spans="1:7" x14ac:dyDescent="0.25">
      <c r="A132" s="9"/>
      <c r="B132" s="14"/>
      <c r="C132" s="10"/>
      <c r="D132" s="18">
        <v>2185</v>
      </c>
      <c r="E132" s="10">
        <v>3223</v>
      </c>
      <c r="F132" s="9" t="s">
        <v>78</v>
      </c>
      <c r="G132" s="29" t="s">
        <v>15</v>
      </c>
    </row>
    <row r="133" spans="1:7" x14ac:dyDescent="0.25">
      <c r="A133" s="9"/>
      <c r="B133" s="14"/>
      <c r="C133" s="10"/>
      <c r="D133" s="18">
        <v>1514.25</v>
      </c>
      <c r="E133" s="10">
        <v>3224</v>
      </c>
      <c r="F133" s="9" t="s">
        <v>24</v>
      </c>
      <c r="G133" s="29" t="s">
        <v>15</v>
      </c>
    </row>
    <row r="134" spans="1:7" x14ac:dyDescent="0.25">
      <c r="A134" s="9"/>
      <c r="B134" s="14"/>
      <c r="C134" s="10"/>
      <c r="D134" s="18">
        <v>227.89</v>
      </c>
      <c r="E134" s="10">
        <v>3227</v>
      </c>
      <c r="F134" s="9" t="s">
        <v>69</v>
      </c>
      <c r="G134" s="29" t="s">
        <v>15</v>
      </c>
    </row>
    <row r="135" spans="1:7" x14ac:dyDescent="0.25">
      <c r="A135" s="9"/>
      <c r="B135" s="14"/>
      <c r="C135" s="10"/>
      <c r="D135" s="18">
        <v>14.08</v>
      </c>
      <c r="E135" s="10">
        <v>3231</v>
      </c>
      <c r="F135" s="9" t="s">
        <v>31</v>
      </c>
      <c r="G135" s="29" t="s">
        <v>15</v>
      </c>
    </row>
    <row r="136" spans="1:7" x14ac:dyDescent="0.25">
      <c r="A136" s="9"/>
      <c r="B136" s="14"/>
      <c r="C136" s="10"/>
      <c r="D136" s="18">
        <v>156.4</v>
      </c>
      <c r="E136" s="10">
        <v>3231</v>
      </c>
      <c r="F136" s="9" t="s">
        <v>31</v>
      </c>
      <c r="G136" s="29" t="s">
        <v>15</v>
      </c>
    </row>
    <row r="137" spans="1:7" x14ac:dyDescent="0.25">
      <c r="A137" s="9"/>
      <c r="B137" s="14"/>
      <c r="C137" s="10"/>
      <c r="D137" s="18">
        <v>2880</v>
      </c>
      <c r="E137" s="10">
        <v>3231</v>
      </c>
      <c r="F137" s="9" t="s">
        <v>31</v>
      </c>
      <c r="G137" s="29" t="s">
        <v>15</v>
      </c>
    </row>
    <row r="138" spans="1:7" x14ac:dyDescent="0.25">
      <c r="A138" s="9"/>
      <c r="B138" s="14"/>
      <c r="C138" s="10"/>
      <c r="D138" s="18">
        <v>33.18</v>
      </c>
      <c r="E138" s="10">
        <v>3232</v>
      </c>
      <c r="F138" s="9" t="s">
        <v>151</v>
      </c>
      <c r="G138" s="29" t="s">
        <v>15</v>
      </c>
    </row>
    <row r="139" spans="1:7" x14ac:dyDescent="0.25">
      <c r="A139" s="9"/>
      <c r="B139" s="14"/>
      <c r="C139" s="10"/>
      <c r="D139" s="18">
        <v>21.24</v>
      </c>
      <c r="E139" s="10">
        <v>3233</v>
      </c>
      <c r="F139" s="9" t="s">
        <v>62</v>
      </c>
      <c r="G139" s="29" t="s">
        <v>15</v>
      </c>
    </row>
    <row r="140" spans="1:7" x14ac:dyDescent="0.25">
      <c r="A140" s="9"/>
      <c r="B140" s="14"/>
      <c r="C140" s="10"/>
      <c r="D140" s="18">
        <v>37.49</v>
      </c>
      <c r="E140" s="10">
        <v>3234</v>
      </c>
      <c r="F140" s="9" t="s">
        <v>40</v>
      </c>
      <c r="G140" s="29" t="s">
        <v>15</v>
      </c>
    </row>
    <row r="141" spans="1:7" x14ac:dyDescent="0.25">
      <c r="A141" s="9"/>
      <c r="B141" s="14"/>
      <c r="C141" s="10"/>
      <c r="D141" s="18">
        <v>166.96</v>
      </c>
      <c r="E141" s="10">
        <v>3234</v>
      </c>
      <c r="F141" s="9" t="s">
        <v>40</v>
      </c>
      <c r="G141" s="29" t="s">
        <v>15</v>
      </c>
    </row>
    <row r="142" spans="1:7" x14ac:dyDescent="0.25">
      <c r="A142" s="9"/>
      <c r="B142" s="14"/>
      <c r="C142" s="10"/>
      <c r="D142" s="18">
        <v>1083.29</v>
      </c>
      <c r="E142" s="10">
        <v>3234</v>
      </c>
      <c r="F142" s="9" t="s">
        <v>40</v>
      </c>
      <c r="G142" s="29" t="s">
        <v>15</v>
      </c>
    </row>
    <row r="143" spans="1:7" x14ac:dyDescent="0.25">
      <c r="A143" s="9"/>
      <c r="B143" s="14"/>
      <c r="C143" s="10"/>
      <c r="D143" s="18">
        <v>169.3</v>
      </c>
      <c r="E143" s="10">
        <v>3235</v>
      </c>
      <c r="F143" s="9" t="s">
        <v>126</v>
      </c>
      <c r="G143" s="29" t="s">
        <v>15</v>
      </c>
    </row>
    <row r="144" spans="1:7" x14ac:dyDescent="0.25">
      <c r="A144" s="9"/>
      <c r="B144" s="14"/>
      <c r="C144" s="10"/>
      <c r="D144" s="18">
        <v>497.25</v>
      </c>
      <c r="E144" s="10">
        <v>3237</v>
      </c>
      <c r="F144" s="9" t="s">
        <v>50</v>
      </c>
      <c r="G144" s="29" t="s">
        <v>15</v>
      </c>
    </row>
    <row r="145" spans="1:7" x14ac:dyDescent="0.25">
      <c r="A145" s="9"/>
      <c r="B145" s="14"/>
      <c r="C145" s="10"/>
      <c r="D145" s="18">
        <v>750</v>
      </c>
      <c r="E145" s="10">
        <v>3237</v>
      </c>
      <c r="F145" s="9" t="s">
        <v>50</v>
      </c>
      <c r="G145" s="29" t="s">
        <v>15</v>
      </c>
    </row>
    <row r="146" spans="1:7" x14ac:dyDescent="0.25">
      <c r="A146" s="9"/>
      <c r="B146" s="14"/>
      <c r="C146" s="10"/>
      <c r="D146" s="18">
        <v>912.5</v>
      </c>
      <c r="E146" s="10">
        <v>3237</v>
      </c>
      <c r="F146" s="9" t="s">
        <v>50</v>
      </c>
      <c r="G146" s="29" t="s">
        <v>15</v>
      </c>
    </row>
    <row r="147" spans="1:7" x14ac:dyDescent="0.25">
      <c r="A147" s="9"/>
      <c r="B147" s="14"/>
      <c r="C147" s="10"/>
      <c r="D147" s="18">
        <v>80</v>
      </c>
      <c r="E147" s="10">
        <v>3238</v>
      </c>
      <c r="F147" s="9" t="s">
        <v>14</v>
      </c>
      <c r="G147" s="29" t="s">
        <v>15</v>
      </c>
    </row>
    <row r="148" spans="1:7" x14ac:dyDescent="0.25">
      <c r="A148" s="9"/>
      <c r="B148" s="14"/>
      <c r="C148" s="10"/>
      <c r="D148" s="18">
        <v>297.85000000000002</v>
      </c>
      <c r="E148" s="10">
        <v>3238</v>
      </c>
      <c r="F148" s="9" t="s">
        <v>14</v>
      </c>
      <c r="G148" s="29" t="s">
        <v>15</v>
      </c>
    </row>
    <row r="149" spans="1:7" x14ac:dyDescent="0.25">
      <c r="A149" s="9"/>
      <c r="B149" s="14"/>
      <c r="C149" s="10"/>
      <c r="D149" s="18">
        <v>49.6</v>
      </c>
      <c r="E149" s="10">
        <v>3239</v>
      </c>
      <c r="F149" s="9" t="s">
        <v>129</v>
      </c>
      <c r="G149" s="29" t="s">
        <v>15</v>
      </c>
    </row>
    <row r="150" spans="1:7" x14ac:dyDescent="0.25">
      <c r="A150" s="9"/>
      <c r="B150" s="14"/>
      <c r="C150" s="10"/>
      <c r="D150" s="18">
        <v>1466.34</v>
      </c>
      <c r="E150" s="10">
        <v>3293</v>
      </c>
      <c r="F150" s="9" t="s">
        <v>72</v>
      </c>
      <c r="G150" s="29" t="s">
        <v>15</v>
      </c>
    </row>
    <row r="151" spans="1:7" x14ac:dyDescent="0.25">
      <c r="A151" s="9"/>
      <c r="B151" s="14"/>
      <c r="C151" s="10"/>
      <c r="D151" s="18">
        <v>20</v>
      </c>
      <c r="E151" s="10">
        <v>3294</v>
      </c>
      <c r="F151" s="9" t="s">
        <v>20</v>
      </c>
      <c r="G151" s="29" t="s">
        <v>15</v>
      </c>
    </row>
    <row r="152" spans="1:7" x14ac:dyDescent="0.25">
      <c r="A152" s="9"/>
      <c r="B152" s="14"/>
      <c r="C152" s="10"/>
      <c r="D152" s="18">
        <v>672</v>
      </c>
      <c r="E152" s="10">
        <v>3295</v>
      </c>
      <c r="F152" s="9" t="s">
        <v>152</v>
      </c>
      <c r="G152" s="29" t="s">
        <v>15</v>
      </c>
    </row>
    <row r="153" spans="1:7" x14ac:dyDescent="0.25">
      <c r="A153" s="9"/>
      <c r="B153" s="14"/>
      <c r="C153" s="10"/>
      <c r="D153" s="18">
        <v>298.08</v>
      </c>
      <c r="E153" s="10">
        <v>3296</v>
      </c>
      <c r="F153" s="9"/>
      <c r="G153" s="29" t="s">
        <v>15</v>
      </c>
    </row>
    <row r="154" spans="1:7" x14ac:dyDescent="0.25">
      <c r="A154" s="9"/>
      <c r="B154" s="14"/>
      <c r="C154" s="10"/>
      <c r="D154" s="18">
        <v>334.23</v>
      </c>
      <c r="E154" s="10">
        <v>3299</v>
      </c>
      <c r="F154" s="9" t="s">
        <v>90</v>
      </c>
      <c r="G154" s="29" t="s">
        <v>15</v>
      </c>
    </row>
    <row r="155" spans="1:7" x14ac:dyDescent="0.25">
      <c r="A155" s="9"/>
      <c r="B155" s="14"/>
      <c r="C155" s="10"/>
      <c r="D155" s="18">
        <v>132.12</v>
      </c>
      <c r="E155" s="10">
        <v>3431</v>
      </c>
      <c r="F155" s="9" t="s">
        <v>37</v>
      </c>
      <c r="G155" s="29" t="s">
        <v>15</v>
      </c>
    </row>
    <row r="156" spans="1:7" x14ac:dyDescent="0.25">
      <c r="A156" s="9"/>
      <c r="B156" s="14"/>
      <c r="C156" s="10"/>
      <c r="D156" s="18">
        <v>26310.06</v>
      </c>
      <c r="E156" s="10">
        <v>3722</v>
      </c>
      <c r="F156" s="9" t="s">
        <v>153</v>
      </c>
      <c r="G156" s="29" t="s">
        <v>15</v>
      </c>
    </row>
    <row r="157" spans="1:7" x14ac:dyDescent="0.25">
      <c r="A157" s="9"/>
      <c r="B157" s="14"/>
      <c r="C157" s="10"/>
      <c r="D157" s="18">
        <v>60</v>
      </c>
      <c r="E157" s="10">
        <v>3951</v>
      </c>
      <c r="F157" s="9" t="s">
        <v>27</v>
      </c>
      <c r="G157" s="29" t="s">
        <v>15</v>
      </c>
    </row>
    <row r="158" spans="1:7" ht="21" customHeight="1" thickBot="1" x14ac:dyDescent="0.3">
      <c r="A158" s="22" t="s">
        <v>16</v>
      </c>
      <c r="B158" s="23"/>
      <c r="C158" s="24"/>
      <c r="D158" s="25">
        <f>SUM(D108:D157)</f>
        <v>469180.98000000004</v>
      </c>
      <c r="E158" s="24"/>
      <c r="F158" s="26"/>
      <c r="G158" s="27"/>
    </row>
    <row r="159" spans="1:7" ht="15.75" thickBot="1" x14ac:dyDescent="0.3">
      <c r="A159" s="30" t="s">
        <v>154</v>
      </c>
      <c r="B159" s="31"/>
      <c r="C159" s="32"/>
      <c r="D159" s="33">
        <f>SUM(D8,D10,D12,D14,D16,D18,D20,D22,D24,D26,D28,D30,D32,D34,D36,D38,D41,D44,D47,D49,D51,D53,D55,D57,D59,D61,D63,D65,D67,D69,D71,D73,D75,D77,D79,D81,D83,D85,D87,D89,D91,D93,D95,D97,D99,D101,D103,D105,D107,D158)</f>
        <v>499939.14000000007</v>
      </c>
      <c r="E159" s="32"/>
      <c r="F159" s="34"/>
      <c r="G159" s="35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osjulijaklovica</cp:lastModifiedBy>
  <dcterms:created xsi:type="dcterms:W3CDTF">2024-03-05T11:42:46Z</dcterms:created>
  <dcterms:modified xsi:type="dcterms:W3CDTF">2024-11-28T07:40:36Z</dcterms:modified>
</cp:coreProperties>
</file>