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julijaklovica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5" i="1" l="1"/>
  <c r="D204" i="1"/>
  <c r="D138" i="1"/>
  <c r="D136" i="1"/>
  <c r="D134" i="1"/>
  <c r="D132" i="1"/>
  <c r="D130" i="1"/>
  <c r="D128" i="1"/>
  <c r="D126" i="1"/>
  <c r="D124" i="1"/>
  <c r="D122" i="1"/>
  <c r="D120" i="1"/>
  <c r="D118" i="1"/>
  <c r="D116" i="1"/>
  <c r="D114" i="1"/>
  <c r="D112" i="1"/>
  <c r="D110" i="1"/>
  <c r="D108" i="1"/>
  <c r="D106" i="1"/>
  <c r="D104" i="1"/>
  <c r="D102" i="1"/>
  <c r="D100" i="1"/>
  <c r="D98" i="1"/>
  <c r="D96" i="1"/>
  <c r="D94" i="1"/>
  <c r="D92" i="1"/>
  <c r="D89" i="1"/>
  <c r="D87" i="1"/>
  <c r="D84" i="1"/>
  <c r="D82" i="1"/>
  <c r="D80" i="1"/>
  <c r="D78" i="1"/>
  <c r="D76" i="1"/>
  <c r="D74" i="1"/>
  <c r="D72" i="1"/>
  <c r="D70" i="1"/>
  <c r="D68" i="1"/>
  <c r="D66" i="1"/>
  <c r="D64" i="1"/>
  <c r="D61" i="1"/>
  <c r="D59" i="1"/>
  <c r="D57" i="1"/>
  <c r="D55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<sst xmlns="http://schemas.openxmlformats.org/spreadsheetml/2006/main" count="531" uniqueCount="197">
  <si>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</si>
  <si>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</si>
  <si>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</si>
  <si>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</si>
  <si>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</si>
  <si>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</si>
  <si>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</si>
  <si>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</si>
  <si>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JULIJA KLOVIĆA_x000D_
NOVA CESTA 133_x000D_
ZAGREB_x000D_
Tel: 01 30 95 454   Fax: 01 30 95 454_x000D_
OIB: 35903326209_x000D_
Mail: jklovic@os-jklovica-zg.skole.hr_x000D_
IBAN: HR8123600001101304320</t>
  </si>
  <si>
    <t xml:space="preserve">Odgovorna Osoba: Milena Laco_x000D_
     </t>
  </si>
  <si>
    <t>Isplata Sredstava Za Razdoblje: 01.12.2024 Do 31.12.2024</t>
  </si>
  <si>
    <t>ANATOLIA EDUCATION AND CONSULTING</t>
  </si>
  <si>
    <t>E10052395</t>
  </si>
  <si>
    <t>AFYONKARAHISAR</t>
  </si>
  <si>
    <t>STRUČNO USAVRŠAVANJE ZAPOSLENIKA</t>
  </si>
  <si>
    <t>OŠ JULIJA KLOVIĆA</t>
  </si>
  <si>
    <t>Ukupno:</t>
  </si>
  <si>
    <t>IGOR BULIGA</t>
  </si>
  <si>
    <t>98508242768</t>
  </si>
  <si>
    <t>10040 Zagreb</t>
  </si>
  <si>
    <t>RAČUNALNE USLUGE</t>
  </si>
  <si>
    <t>UČILIŠTE EDUKA SAVJET - USTANOVA ZA OBRAZOVANJE ODRASLIH</t>
  </si>
  <si>
    <t>96057965252</t>
  </si>
  <si>
    <t>10360 SESVETE</t>
  </si>
  <si>
    <t>PROFIL KLETT</t>
  </si>
  <si>
    <t>95803232921</t>
  </si>
  <si>
    <t>ZAGREB</t>
  </si>
  <si>
    <t>KNJIGE U KNJIŽNICAMA</t>
  </si>
  <si>
    <t>AUTOTURIST Samobor d.o.o.</t>
  </si>
  <si>
    <t>95485292543</t>
  </si>
  <si>
    <t>10430 Samobor</t>
  </si>
  <si>
    <t>USLUGE TELEFONA, POŠTE I PRIJEVOZA</t>
  </si>
  <si>
    <t>ZAGREBAČKA BANKA ZAGREB</t>
  </si>
  <si>
    <t>92963223473</t>
  </si>
  <si>
    <t>Nema Konta Na Odabranoj Razini</t>
  </si>
  <si>
    <t>MESNICA CEROVSKI</t>
  </si>
  <si>
    <t>92895845170</t>
  </si>
  <si>
    <t>REPREZENTACIJA</t>
  </si>
  <si>
    <t>RADNO PRAVO</t>
  </si>
  <si>
    <t>89811416156</t>
  </si>
  <si>
    <t>UREDSKI MATERIJAL I OSTALI MATERIJALNI RASHODI</t>
  </si>
  <si>
    <t>HP- HRVATSKA POŠTA d.d.</t>
  </si>
  <si>
    <t>87311810356</t>
  </si>
  <si>
    <t>ZAFREB</t>
  </si>
  <si>
    <t>FINANCIJSKA AGENCIJA</t>
  </si>
  <si>
    <t>85821130368</t>
  </si>
  <si>
    <t>BANKARSKE USLUGE I USLUGE PLATNOG PROMETA</t>
  </si>
  <si>
    <t>ZAGREBAČKI HOLDING d.o.o.-ČISTOĆA</t>
  </si>
  <si>
    <t>85584865987</t>
  </si>
  <si>
    <t>KOMUNALNE USLUGE</t>
  </si>
  <si>
    <t>EZEKIEL j.d.o.o.</t>
  </si>
  <si>
    <t>84286361618</t>
  </si>
  <si>
    <t>10340 VRBOVEC</t>
  </si>
  <si>
    <t>MATERIJAL I SIROVINE</t>
  </si>
  <si>
    <t>AGRODALM d.o.o.</t>
  </si>
  <si>
    <t>80649374262</t>
  </si>
  <si>
    <t>Naklada LJEVAK d.o.o</t>
  </si>
  <si>
    <t>80364394364</t>
  </si>
  <si>
    <t>10000 Zagreb</t>
  </si>
  <si>
    <t>NAKNADE GRAĐANIMA I KUĆANSTVIMA U NARAVI</t>
  </si>
  <si>
    <t>LEXPERA d.o.o.</t>
  </si>
  <si>
    <t>79506290597</t>
  </si>
  <si>
    <t>Zagreb</t>
  </si>
  <si>
    <t>INTELEKTUALNE I OSOBNE USLUGE</t>
  </si>
  <si>
    <t>KLARA</t>
  </si>
  <si>
    <t>76842508189</t>
  </si>
  <si>
    <t>OPTIMUS LAB d.o.o.</t>
  </si>
  <si>
    <t>71981294715</t>
  </si>
  <si>
    <t>Čakovec</t>
  </si>
  <si>
    <t>TELEMACH</t>
  </si>
  <si>
    <t>70133616033</t>
  </si>
  <si>
    <t>NAKLADA SLAP d.o.o.</t>
  </si>
  <si>
    <t>70108447975</t>
  </si>
  <si>
    <t>10450 Jastrebarsko</t>
  </si>
  <si>
    <t>DIMENZIJA D.O.O. ZA PROIZVODNJU, TRGOVINU I USLUGE</t>
  </si>
  <si>
    <t>69044244943</t>
  </si>
  <si>
    <t>10000 ZAGREB</t>
  </si>
  <si>
    <t>MATERIJAL I DIJELOVI ZA TEKUĆE I INVESTICIJSKO ODRŽAVANJE</t>
  </si>
  <si>
    <t>BILIĆ- ERIĆ d.o.o.</t>
  </si>
  <si>
    <t>68580128211</t>
  </si>
  <si>
    <t>Sesvete</t>
  </si>
  <si>
    <t>OSTALE USLUGE</t>
  </si>
  <si>
    <t>HRT</t>
  </si>
  <si>
    <t>68419124305</t>
  </si>
  <si>
    <t>USLUGE PROMIDŽBE I INFORMIRANJA</t>
  </si>
  <si>
    <t>SALUS TRAVEL  JEDNOSTAVNO DRUŠTVO S OGRANIČENOM ODGOVORNOŠĆU ZA USLUGE, TURISTIČKA AGENCIJA</t>
  </si>
  <si>
    <t>66915399546</t>
  </si>
  <si>
    <t>Lidl Hrvatska</t>
  </si>
  <si>
    <t>66089976432</t>
  </si>
  <si>
    <t>Velika Gorica</t>
  </si>
  <si>
    <t>HEP OPSKRBA d.o.o.</t>
  </si>
  <si>
    <t>63073332379</t>
  </si>
  <si>
    <t>ENERGIJA</t>
  </si>
  <si>
    <t>GRADSKI URED ZA PROSTOR. UREĐ. I IZGRAD. GRADA</t>
  </si>
  <si>
    <t>61817894937</t>
  </si>
  <si>
    <t>DUBROVNIK SUN</t>
  </si>
  <si>
    <t>60174672203</t>
  </si>
  <si>
    <t>DUBROVNIK</t>
  </si>
  <si>
    <t>SLUŽBENA PUTOVANJA</t>
  </si>
  <si>
    <t>Mikronis d.o.o.</t>
  </si>
  <si>
    <t>59964152545</t>
  </si>
  <si>
    <t>USLUGE TEKUĆEG I INVESTICIJSKOG ODRŽAVANJA</t>
  </si>
  <si>
    <t>CIJANIZACIJA d.o.o.</t>
  </si>
  <si>
    <t>59646425366</t>
  </si>
  <si>
    <t>ZDRAVSTVENE I VETERINARSKE USLUGE</t>
  </si>
  <si>
    <t>UPRAVLJANJE SPORTSKIM OBJEKTIMA</t>
  </si>
  <si>
    <t>59365213244</t>
  </si>
  <si>
    <t>OSTALI NESPOMENUTI RASHODI POSLOVANJA</t>
  </si>
  <si>
    <t>MultiSport/Benefit systems d.o.o.</t>
  </si>
  <si>
    <t>57845277445</t>
  </si>
  <si>
    <t>UZI SHOP d.o.o.</t>
  </si>
  <si>
    <t>53058800224</t>
  </si>
  <si>
    <t>52470 Umag (Umago)</t>
  </si>
  <si>
    <t>CWS-boco d.o.o.</t>
  </si>
  <si>
    <t>51026536351</t>
  </si>
  <si>
    <t>DOKUMENTIT d.o.o.</t>
  </si>
  <si>
    <t>45392055435</t>
  </si>
  <si>
    <t>10000 ZZAGREB</t>
  </si>
  <si>
    <t>VINDIJA MLIJEKO</t>
  </si>
  <si>
    <t>44138062462</t>
  </si>
  <si>
    <t>VARAŽDIN</t>
  </si>
  <si>
    <t>VINDIJA MESO</t>
  </si>
  <si>
    <t>GLAS KONCILA</t>
  </si>
  <si>
    <t>42821159693</t>
  </si>
  <si>
    <t>10001 Zagreb</t>
  </si>
  <si>
    <t>INSAKO d.o.o.</t>
  </si>
  <si>
    <t>39851720584</t>
  </si>
  <si>
    <t>ŠKOLSKA KNJIGA d.d.</t>
  </si>
  <si>
    <t>38967655335</t>
  </si>
  <si>
    <t>Školska knjiga d.d.</t>
  </si>
  <si>
    <t>METRO D.O.O.</t>
  </si>
  <si>
    <t>38016445738</t>
  </si>
  <si>
    <t>VODOOPSKRBA I ODVODNJA d.o.o.</t>
  </si>
  <si>
    <t>35903326209</t>
  </si>
  <si>
    <t>NASTAVNI ZAVOD ZA JAVNO ZDRVASTVO DR. A.ŠTAMPAR</t>
  </si>
  <si>
    <t>33392005961</t>
  </si>
  <si>
    <t>zagreb kamp d.o.o.</t>
  </si>
  <si>
    <t>31079913980</t>
  </si>
  <si>
    <t>Rakitje</t>
  </si>
  <si>
    <t>PEČAT d.o.o.</t>
  </si>
  <si>
    <t>30586838651</t>
  </si>
  <si>
    <t>Pletivo d.o.o.</t>
  </si>
  <si>
    <t>30504159267</t>
  </si>
  <si>
    <t>10090 Zagreb</t>
  </si>
  <si>
    <t>A1</t>
  </si>
  <si>
    <t>29524210204</t>
  </si>
  <si>
    <t>HRVATSKA MATICA ISELJENIKA</t>
  </si>
  <si>
    <t>28639480902</t>
  </si>
  <si>
    <t>INA d.d.</t>
  </si>
  <si>
    <t>27759560625</t>
  </si>
  <si>
    <t>HRVATSKI ŠKOLSKI MUZEJ</t>
  </si>
  <si>
    <t>23485687544</t>
  </si>
  <si>
    <t>STUDENTSKI CENTAR U ZAGREBU</t>
  </si>
  <si>
    <t>22597784145</t>
  </si>
  <si>
    <t>ENERGY CENTAR PLUS d.o.o.</t>
  </si>
  <si>
    <t>21231559118</t>
  </si>
  <si>
    <t>HEP TOPLINARSTVO d.o.o.</t>
  </si>
  <si>
    <t>15907062900</t>
  </si>
  <si>
    <t>KOPITEHNA</t>
  </si>
  <si>
    <t>12585203084</t>
  </si>
  <si>
    <t>ZAKUPNINE I NAJAMNINE</t>
  </si>
  <si>
    <t>AKD-ZAŠTITA D.O.O.</t>
  </si>
  <si>
    <t>09253797076</t>
  </si>
  <si>
    <t>OŠ IVANA MEŠTROVIĆA</t>
  </si>
  <si>
    <t>08466144831</t>
  </si>
  <si>
    <t>ALFA d.d.</t>
  </si>
  <si>
    <t>07189160632</t>
  </si>
  <si>
    <t>HR-10000 ZAGREB</t>
  </si>
  <si>
    <t>GEOAPIS GRAĐEVINARSTVO I USLUGE VL.TOMISLAV CIBAN JASTREBARSKO ANTE KOVAČIĆA 3</t>
  </si>
  <si>
    <t>03652630066</t>
  </si>
  <si>
    <t>10450 JASTREBARSKO</t>
  </si>
  <si>
    <t>OFFERTISSIMA d.o.o.</t>
  </si>
  <si>
    <t>00643859701</t>
  </si>
  <si>
    <t>SV.NEDELJA</t>
  </si>
  <si>
    <t>SERVIS ZA BRAVE VJEŠTICA</t>
  </si>
  <si>
    <t>-</t>
  </si>
  <si>
    <t>EUROPASS TEACHER ACADEMY BOOKING</t>
  </si>
  <si>
    <t/>
  </si>
  <si>
    <t>PRISTOJBE I NAKNADE</t>
  </si>
  <si>
    <t>ESK CROATIA ATEST</t>
  </si>
  <si>
    <t>MAKRO MIKRO</t>
  </si>
  <si>
    <t>POTRAŽIVANJA OD ZAPOSLENIH</t>
  </si>
  <si>
    <t>PLAĆE ZA REDOVAN RAD</t>
  </si>
  <si>
    <t>PLAĆE ZA PREKOVREMENI RAD</t>
  </si>
  <si>
    <t>OSTALI RASHODI ZA ZAPOSLENE</t>
  </si>
  <si>
    <t>DOPRINOSI ZA OBVEZNO ZDRAVSTVENO OSIGURANJE</t>
  </si>
  <si>
    <t>POREZ NA DOHODAK IZ PLAĆA</t>
  </si>
  <si>
    <t>DOPRINOSI ZA MIROVINSKO OSIGURANJE</t>
  </si>
  <si>
    <t>OBVEZE ZA DOPRINOSE ZA ZDRAVSTVENO OSIGURANJE</t>
  </si>
  <si>
    <t>OSTALE OBVEZE ZA ZAPOSLENE (NAGRADE, DAROVI, OTPREMNINE,...)</t>
  </si>
  <si>
    <t>NAKNADE ZA PRIJEVOZ, ZA RAD NA TERENU I ODVOJENI ŽIVOT</t>
  </si>
  <si>
    <t>OSTALE NAKNADE TROŠK. ZAPOSLENIMA</t>
  </si>
  <si>
    <t>NAKNADE ZA RAD PREDSTAVNIČKIH I IZVRŠNIH TIJELA I SLIČNO</t>
  </si>
  <si>
    <t>ZATEZNE KAMATE</t>
  </si>
  <si>
    <t>RASPORED RASHODA</t>
  </si>
  <si>
    <t>UREDSKA OPREMA I NAMJEŠTAJ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</si>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</sst>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3" fontId="0" fillId="0" borderId="0" xfId="0" applyNumberFormat="1"/>
    <xf numFmtId="43" fontId="4" fillId="2" borderId="0" xfId="0" applyNumberFormat="1" applyFont="1" applyFill="1"/>
    <xf numFmtId="43" fontId="3" fillId="3" borderId="1" xfId="0" applyNumberFormat="1" applyFont="1" applyFill="1" applyBorder="1" applyAlignment="1">
      <alignment horizontal="right" vertical="center"/>
    </xf>
    <xf numFmtId="43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3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3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7420</v>
      </c>
      <c r="E7" s="10">
        <v>3213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7420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80</v>
      </c>
      <c r="E9" s="10">
        <v>3238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80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143.75</v>
      </c>
      <c r="E11" s="10">
        <v>3213</v>
      </c>
      <c r="F11" s="9" t="s">
        <v>14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143.75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574.47</v>
      </c>
      <c r="E13" s="10">
        <v>4241</v>
      </c>
      <c r="F13" s="9" t="s">
        <v>27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574.47</v>
      </c>
      <c r="E14" s="24"/>
      <c r="F14" s="26"/>
      <c r="G14" s="27"/>
    </row>
    <row r="15" spans="1:7" x14ac:dyDescent="0.25">
      <c r="A15" s="9" t="s">
        <v>28</v>
      </c>
      <c r="B15" s="14" t="s">
        <v>29</v>
      </c>
      <c r="C15" s="10" t="s">
        <v>30</v>
      </c>
      <c r="D15" s="18">
        <v>1125</v>
      </c>
      <c r="E15" s="10">
        <v>3231</v>
      </c>
      <c r="F15" s="9" t="s">
        <v>31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1125</v>
      </c>
      <c r="E16" s="24"/>
      <c r="F16" s="26"/>
      <c r="G16" s="27"/>
    </row>
    <row r="17" spans="1:7" x14ac:dyDescent="0.25">
      <c r="A17" s="9" t="s">
        <v>32</v>
      </c>
      <c r="B17" s="14" t="s">
        <v>33</v>
      </c>
      <c r="C17" s="10" t="s">
        <v>26</v>
      </c>
      <c r="D17" s="18">
        <v>280.95</v>
      </c>
      <c r="E17" s="10">
        <v>3439</v>
      </c>
      <c r="F17" s="9" t="s">
        <v>34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280.95</v>
      </c>
      <c r="E18" s="24"/>
      <c r="F18" s="26"/>
      <c r="G18" s="27"/>
    </row>
    <row r="19" spans="1:7" x14ac:dyDescent="0.25">
      <c r="A19" s="9" t="s">
        <v>35</v>
      </c>
      <c r="B19" s="14" t="s">
        <v>36</v>
      </c>
      <c r="C19" s="10" t="s">
        <v>26</v>
      </c>
      <c r="D19" s="18">
        <v>79.680000000000007</v>
      </c>
      <c r="E19" s="10">
        <v>3293</v>
      </c>
      <c r="F19" s="9" t="s">
        <v>37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79.680000000000007</v>
      </c>
      <c r="E20" s="24"/>
      <c r="F20" s="26"/>
      <c r="G20" s="27"/>
    </row>
    <row r="21" spans="1:7" x14ac:dyDescent="0.25">
      <c r="A21" s="9" t="s">
        <v>38</v>
      </c>
      <c r="B21" s="14" t="s">
        <v>39</v>
      </c>
      <c r="C21" s="10" t="s">
        <v>26</v>
      </c>
      <c r="D21" s="18">
        <v>178.47</v>
      </c>
      <c r="E21" s="10">
        <v>3221</v>
      </c>
      <c r="F21" s="9" t="s">
        <v>40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178.47</v>
      </c>
      <c r="E22" s="24"/>
      <c r="F22" s="26"/>
      <c r="G22" s="27"/>
    </row>
    <row r="23" spans="1:7" x14ac:dyDescent="0.25">
      <c r="A23" s="9" t="s">
        <v>41</v>
      </c>
      <c r="B23" s="14" t="s">
        <v>42</v>
      </c>
      <c r="C23" s="10" t="s">
        <v>43</v>
      </c>
      <c r="D23" s="18">
        <v>11.45</v>
      </c>
      <c r="E23" s="10">
        <v>3231</v>
      </c>
      <c r="F23" s="9" t="s">
        <v>31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11.45</v>
      </c>
      <c r="E24" s="24"/>
      <c r="F24" s="26"/>
      <c r="G24" s="27"/>
    </row>
    <row r="25" spans="1:7" x14ac:dyDescent="0.25">
      <c r="A25" s="9" t="s">
        <v>44</v>
      </c>
      <c r="B25" s="14" t="s">
        <v>45</v>
      </c>
      <c r="C25" s="10" t="s">
        <v>26</v>
      </c>
      <c r="D25" s="18">
        <v>3.32</v>
      </c>
      <c r="E25" s="10">
        <v>3431</v>
      </c>
      <c r="F25" s="9" t="s">
        <v>46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3.32</v>
      </c>
      <c r="E26" s="24"/>
      <c r="F26" s="26"/>
      <c r="G26" s="27"/>
    </row>
    <row r="27" spans="1:7" x14ac:dyDescent="0.25">
      <c r="A27" s="9" t="s">
        <v>47</v>
      </c>
      <c r="B27" s="14" t="s">
        <v>48</v>
      </c>
      <c r="C27" s="10" t="s">
        <v>26</v>
      </c>
      <c r="D27" s="18">
        <v>1121.9000000000001</v>
      </c>
      <c r="E27" s="10">
        <v>3234</v>
      </c>
      <c r="F27" s="9" t="s">
        <v>49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1121.9000000000001</v>
      </c>
      <c r="E28" s="24"/>
      <c r="F28" s="26"/>
      <c r="G28" s="27"/>
    </row>
    <row r="29" spans="1:7" x14ac:dyDescent="0.25">
      <c r="A29" s="9" t="s">
        <v>50</v>
      </c>
      <c r="B29" s="14" t="s">
        <v>51</v>
      </c>
      <c r="C29" s="10" t="s">
        <v>52</v>
      </c>
      <c r="D29" s="18">
        <v>638.4</v>
      </c>
      <c r="E29" s="10">
        <v>3222</v>
      </c>
      <c r="F29" s="9" t="s">
        <v>53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638.4</v>
      </c>
      <c r="E30" s="24"/>
      <c r="F30" s="26"/>
      <c r="G30" s="27"/>
    </row>
    <row r="31" spans="1:7" x14ac:dyDescent="0.25">
      <c r="A31" s="9" t="s">
        <v>54</v>
      </c>
      <c r="B31" s="14" t="s">
        <v>55</v>
      </c>
      <c r="C31" s="10" t="s">
        <v>26</v>
      </c>
      <c r="D31" s="18">
        <v>2598.42</v>
      </c>
      <c r="E31" s="10">
        <v>3222</v>
      </c>
      <c r="F31" s="9" t="s">
        <v>53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2598.42</v>
      </c>
      <c r="E32" s="24"/>
      <c r="F32" s="26"/>
      <c r="G32" s="27"/>
    </row>
    <row r="33" spans="1:7" x14ac:dyDescent="0.25">
      <c r="A33" s="9" t="s">
        <v>56</v>
      </c>
      <c r="B33" s="14" t="s">
        <v>57</v>
      </c>
      <c r="C33" s="10" t="s">
        <v>58</v>
      </c>
      <c r="D33" s="18">
        <v>10</v>
      </c>
      <c r="E33" s="10">
        <v>3722</v>
      </c>
      <c r="F33" s="9" t="s">
        <v>59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10</v>
      </c>
      <c r="E34" s="24"/>
      <c r="F34" s="26"/>
      <c r="G34" s="27"/>
    </row>
    <row r="35" spans="1:7" x14ac:dyDescent="0.25">
      <c r="A35" s="9" t="s">
        <v>60</v>
      </c>
      <c r="B35" s="14" t="s">
        <v>61</v>
      </c>
      <c r="C35" s="10" t="s">
        <v>62</v>
      </c>
      <c r="D35" s="18">
        <v>49.77</v>
      </c>
      <c r="E35" s="10">
        <v>3237</v>
      </c>
      <c r="F35" s="9" t="s">
        <v>63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49.77</v>
      </c>
      <c r="E36" s="24"/>
      <c r="F36" s="26"/>
      <c r="G36" s="27"/>
    </row>
    <row r="37" spans="1:7" x14ac:dyDescent="0.25">
      <c r="A37" s="9" t="s">
        <v>64</v>
      </c>
      <c r="B37" s="14" t="s">
        <v>65</v>
      </c>
      <c r="C37" s="10" t="s">
        <v>26</v>
      </c>
      <c r="D37" s="18">
        <v>4290.95</v>
      </c>
      <c r="E37" s="10">
        <v>3222</v>
      </c>
      <c r="F37" s="9" t="s">
        <v>53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4290.95</v>
      </c>
      <c r="E38" s="24"/>
      <c r="F38" s="26"/>
      <c r="G38" s="27"/>
    </row>
    <row r="39" spans="1:7" x14ac:dyDescent="0.25">
      <c r="A39" s="9" t="s">
        <v>66</v>
      </c>
      <c r="B39" s="14" t="s">
        <v>67</v>
      </c>
      <c r="C39" s="10" t="s">
        <v>68</v>
      </c>
      <c r="D39" s="18">
        <v>147.5</v>
      </c>
      <c r="E39" s="10">
        <v>3238</v>
      </c>
      <c r="F39" s="9" t="s">
        <v>20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147.5</v>
      </c>
      <c r="E40" s="24"/>
      <c r="F40" s="26"/>
      <c r="G40" s="27"/>
    </row>
    <row r="41" spans="1:7" x14ac:dyDescent="0.25">
      <c r="A41" s="9" t="s">
        <v>69</v>
      </c>
      <c r="B41" s="14" t="s">
        <v>70</v>
      </c>
      <c r="C41" s="10" t="s">
        <v>26</v>
      </c>
      <c r="D41" s="18">
        <v>291.66000000000003</v>
      </c>
      <c r="E41" s="10">
        <v>3231</v>
      </c>
      <c r="F41" s="9" t="s">
        <v>31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291.66000000000003</v>
      </c>
      <c r="E42" s="24"/>
      <c r="F42" s="26"/>
      <c r="G42" s="27"/>
    </row>
    <row r="43" spans="1:7" x14ac:dyDescent="0.25">
      <c r="A43" s="9" t="s">
        <v>71</v>
      </c>
      <c r="B43" s="14" t="s">
        <v>72</v>
      </c>
      <c r="C43" s="10" t="s">
        <v>73</v>
      </c>
      <c r="D43" s="18">
        <v>1139.74</v>
      </c>
      <c r="E43" s="10">
        <v>3221</v>
      </c>
      <c r="F43" s="9" t="s">
        <v>40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1139.74</v>
      </c>
      <c r="E44" s="24"/>
      <c r="F44" s="26"/>
      <c r="G44" s="27"/>
    </row>
    <row r="45" spans="1:7" x14ac:dyDescent="0.25">
      <c r="A45" s="9" t="s">
        <v>74</v>
      </c>
      <c r="B45" s="14" t="s">
        <v>75</v>
      </c>
      <c r="C45" s="10" t="s">
        <v>76</v>
      </c>
      <c r="D45" s="18">
        <v>1868.88</v>
      </c>
      <c r="E45" s="10">
        <v>3224</v>
      </c>
      <c r="F45" s="9" t="s">
        <v>77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1868.88</v>
      </c>
      <c r="E46" s="24"/>
      <c r="F46" s="26"/>
      <c r="G46" s="27"/>
    </row>
    <row r="47" spans="1:7" x14ac:dyDescent="0.25">
      <c r="A47" s="9" t="s">
        <v>78</v>
      </c>
      <c r="B47" s="14" t="s">
        <v>79</v>
      </c>
      <c r="C47" s="10" t="s">
        <v>80</v>
      </c>
      <c r="D47" s="18">
        <v>65.53</v>
      </c>
      <c r="E47" s="10">
        <v>3239</v>
      </c>
      <c r="F47" s="9" t="s">
        <v>81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65.53</v>
      </c>
      <c r="E48" s="24"/>
      <c r="F48" s="26"/>
      <c r="G48" s="27"/>
    </row>
    <row r="49" spans="1:7" x14ac:dyDescent="0.25">
      <c r="A49" s="9" t="s">
        <v>82</v>
      </c>
      <c r="B49" s="14" t="s">
        <v>83</v>
      </c>
      <c r="C49" s="10" t="s">
        <v>26</v>
      </c>
      <c r="D49" s="18">
        <v>21.24</v>
      </c>
      <c r="E49" s="10">
        <v>3233</v>
      </c>
      <c r="F49" s="9" t="s">
        <v>84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21.24</v>
      </c>
      <c r="E50" s="24"/>
      <c r="F50" s="26"/>
      <c r="G50" s="27"/>
    </row>
    <row r="51" spans="1:7" x14ac:dyDescent="0.25">
      <c r="A51" s="9" t="s">
        <v>85</v>
      </c>
      <c r="B51" s="14" t="s">
        <v>86</v>
      </c>
      <c r="C51" s="10" t="s">
        <v>76</v>
      </c>
      <c r="D51" s="18">
        <v>2880</v>
      </c>
      <c r="E51" s="10">
        <v>3231</v>
      </c>
      <c r="F51" s="9" t="s">
        <v>31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2880</v>
      </c>
      <c r="E52" s="24"/>
      <c r="F52" s="26"/>
      <c r="G52" s="27"/>
    </row>
    <row r="53" spans="1:7" x14ac:dyDescent="0.25">
      <c r="A53" s="9" t="s">
        <v>87</v>
      </c>
      <c r="B53" s="14" t="s">
        <v>88</v>
      </c>
      <c r="C53" s="10" t="s">
        <v>89</v>
      </c>
      <c r="D53" s="18">
        <v>38.29</v>
      </c>
      <c r="E53" s="10">
        <v>3221</v>
      </c>
      <c r="F53" s="9" t="s">
        <v>40</v>
      </c>
      <c r="G53" s="28" t="s">
        <v>15</v>
      </c>
    </row>
    <row r="54" spans="1:7" x14ac:dyDescent="0.25">
      <c r="A54" s="9"/>
      <c r="B54" s="14"/>
      <c r="C54" s="10"/>
      <c r="D54" s="18">
        <v>57.28</v>
      </c>
      <c r="E54" s="10">
        <v>3293</v>
      </c>
      <c r="F54" s="9" t="s">
        <v>37</v>
      </c>
      <c r="G54" s="29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SUM(D53:D54)</f>
        <v>95.57</v>
      </c>
      <c r="E55" s="24"/>
      <c r="F55" s="26"/>
      <c r="G55" s="27"/>
    </row>
    <row r="56" spans="1:7" x14ac:dyDescent="0.25">
      <c r="A56" s="9" t="s">
        <v>90</v>
      </c>
      <c r="B56" s="14" t="s">
        <v>91</v>
      </c>
      <c r="C56" s="10" t="s">
        <v>26</v>
      </c>
      <c r="D56" s="18">
        <v>2558.7800000000002</v>
      </c>
      <c r="E56" s="10">
        <v>3223</v>
      </c>
      <c r="F56" s="9" t="s">
        <v>92</v>
      </c>
      <c r="G56" s="28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2558.7800000000002</v>
      </c>
      <c r="E57" s="24"/>
      <c r="F57" s="26"/>
      <c r="G57" s="27"/>
    </row>
    <row r="58" spans="1:7" x14ac:dyDescent="0.25">
      <c r="A58" s="9" t="s">
        <v>93</v>
      </c>
      <c r="B58" s="14" t="s">
        <v>94</v>
      </c>
      <c r="C58" s="10" t="s">
        <v>26</v>
      </c>
      <c r="D58" s="18">
        <v>166.96</v>
      </c>
      <c r="E58" s="10">
        <v>3234</v>
      </c>
      <c r="F58" s="9" t="s">
        <v>49</v>
      </c>
      <c r="G58" s="28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166.96</v>
      </c>
      <c r="E59" s="24"/>
      <c r="F59" s="26"/>
      <c r="G59" s="27"/>
    </row>
    <row r="60" spans="1:7" x14ac:dyDescent="0.25">
      <c r="A60" s="9" t="s">
        <v>95</v>
      </c>
      <c r="B60" s="14" t="s">
        <v>96</v>
      </c>
      <c r="C60" s="10" t="s">
        <v>97</v>
      </c>
      <c r="D60" s="18">
        <v>0</v>
      </c>
      <c r="E60" s="10">
        <v>3211</v>
      </c>
      <c r="F60" s="9" t="s">
        <v>98</v>
      </c>
      <c r="G60" s="28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0</v>
      </c>
      <c r="E61" s="24"/>
      <c r="F61" s="26"/>
      <c r="G61" s="27"/>
    </row>
    <row r="62" spans="1:7" x14ac:dyDescent="0.25">
      <c r="A62" s="9" t="s">
        <v>99</v>
      </c>
      <c r="B62" s="14" t="s">
        <v>100</v>
      </c>
      <c r="C62" s="10" t="s">
        <v>58</v>
      </c>
      <c r="D62" s="18">
        <v>158.69999999999999</v>
      </c>
      <c r="E62" s="10">
        <v>3221</v>
      </c>
      <c r="F62" s="9" t="s">
        <v>40</v>
      </c>
      <c r="G62" s="28" t="s">
        <v>15</v>
      </c>
    </row>
    <row r="63" spans="1:7" x14ac:dyDescent="0.25">
      <c r="A63" s="9"/>
      <c r="B63" s="14"/>
      <c r="C63" s="10"/>
      <c r="D63" s="18">
        <v>48.78</v>
      </c>
      <c r="E63" s="10">
        <v>3232</v>
      </c>
      <c r="F63" s="9" t="s">
        <v>101</v>
      </c>
      <c r="G63" s="29" t="s">
        <v>15</v>
      </c>
    </row>
    <row r="64" spans="1:7" ht="27" customHeight="1" thickBot="1" x14ac:dyDescent="0.3">
      <c r="A64" s="22" t="s">
        <v>16</v>
      </c>
      <c r="B64" s="23"/>
      <c r="C64" s="24"/>
      <c r="D64" s="25">
        <f>SUM(D62:D63)</f>
        <v>207.48</v>
      </c>
      <c r="E64" s="24"/>
      <c r="F64" s="26"/>
      <c r="G64" s="27"/>
    </row>
    <row r="65" spans="1:7" x14ac:dyDescent="0.25">
      <c r="A65" s="9" t="s">
        <v>102</v>
      </c>
      <c r="B65" s="14" t="s">
        <v>103</v>
      </c>
      <c r="C65" s="10" t="s">
        <v>58</v>
      </c>
      <c r="D65" s="18">
        <v>357.02</v>
      </c>
      <c r="E65" s="10">
        <v>3236</v>
      </c>
      <c r="F65" s="9" t="s">
        <v>104</v>
      </c>
      <c r="G65" s="28" t="s">
        <v>15</v>
      </c>
    </row>
    <row r="66" spans="1:7" ht="27" customHeight="1" thickBot="1" x14ac:dyDescent="0.3">
      <c r="A66" s="22" t="s">
        <v>16</v>
      </c>
      <c r="B66" s="23"/>
      <c r="C66" s="24"/>
      <c r="D66" s="25">
        <f>SUM(D65:D65)</f>
        <v>357.02</v>
      </c>
      <c r="E66" s="24"/>
      <c r="F66" s="26"/>
      <c r="G66" s="27"/>
    </row>
    <row r="67" spans="1:7" x14ac:dyDescent="0.25">
      <c r="A67" s="9" t="s">
        <v>105</v>
      </c>
      <c r="B67" s="14" t="s">
        <v>106</v>
      </c>
      <c r="C67" s="10" t="s">
        <v>62</v>
      </c>
      <c r="D67" s="18">
        <v>398.07</v>
      </c>
      <c r="E67" s="10">
        <v>3299</v>
      </c>
      <c r="F67" s="9" t="s">
        <v>107</v>
      </c>
      <c r="G67" s="28" t="s">
        <v>15</v>
      </c>
    </row>
    <row r="68" spans="1:7" ht="27" customHeight="1" thickBot="1" x14ac:dyDescent="0.3">
      <c r="A68" s="22" t="s">
        <v>16</v>
      </c>
      <c r="B68" s="23"/>
      <c r="C68" s="24"/>
      <c r="D68" s="25">
        <f>SUM(D67:D67)</f>
        <v>398.07</v>
      </c>
      <c r="E68" s="24"/>
      <c r="F68" s="26"/>
      <c r="G68" s="27"/>
    </row>
    <row r="69" spans="1:7" x14ac:dyDescent="0.25">
      <c r="A69" s="9" t="s">
        <v>108</v>
      </c>
      <c r="B69" s="14" t="s">
        <v>109</v>
      </c>
      <c r="C69" s="10" t="s">
        <v>62</v>
      </c>
      <c r="D69" s="18">
        <v>218.75</v>
      </c>
      <c r="E69" s="10">
        <v>3299</v>
      </c>
      <c r="F69" s="9" t="s">
        <v>107</v>
      </c>
      <c r="G69" s="28" t="s">
        <v>15</v>
      </c>
    </row>
    <row r="70" spans="1:7" ht="27" customHeight="1" thickBot="1" x14ac:dyDescent="0.3">
      <c r="A70" s="22" t="s">
        <v>16</v>
      </c>
      <c r="B70" s="23"/>
      <c r="C70" s="24"/>
      <c r="D70" s="25">
        <f>SUM(D69:D69)</f>
        <v>218.75</v>
      </c>
      <c r="E70" s="24"/>
      <c r="F70" s="26"/>
      <c r="G70" s="27"/>
    </row>
    <row r="71" spans="1:7" x14ac:dyDescent="0.25">
      <c r="A71" s="9" t="s">
        <v>110</v>
      </c>
      <c r="B71" s="14" t="s">
        <v>111</v>
      </c>
      <c r="C71" s="10" t="s">
        <v>112</v>
      </c>
      <c r="D71" s="18">
        <v>0</v>
      </c>
      <c r="E71" s="10">
        <v>3221</v>
      </c>
      <c r="F71" s="9" t="s">
        <v>40</v>
      </c>
      <c r="G71" s="28" t="s">
        <v>15</v>
      </c>
    </row>
    <row r="72" spans="1:7" ht="27" customHeight="1" thickBot="1" x14ac:dyDescent="0.3">
      <c r="A72" s="22" t="s">
        <v>16</v>
      </c>
      <c r="B72" s="23"/>
      <c r="C72" s="24"/>
      <c r="D72" s="25">
        <f>SUM(D71:D71)</f>
        <v>0</v>
      </c>
      <c r="E72" s="24"/>
      <c r="F72" s="26"/>
      <c r="G72" s="27"/>
    </row>
    <row r="73" spans="1:7" x14ac:dyDescent="0.25">
      <c r="A73" s="9" t="s">
        <v>113</v>
      </c>
      <c r="B73" s="14" t="s">
        <v>114</v>
      </c>
      <c r="C73" s="10" t="s">
        <v>62</v>
      </c>
      <c r="D73" s="18">
        <v>1222.3499999999999</v>
      </c>
      <c r="E73" s="10">
        <v>3221</v>
      </c>
      <c r="F73" s="9" t="s">
        <v>40</v>
      </c>
      <c r="G73" s="28" t="s">
        <v>15</v>
      </c>
    </row>
    <row r="74" spans="1:7" ht="27" customHeight="1" thickBot="1" x14ac:dyDescent="0.3">
      <c r="A74" s="22" t="s">
        <v>16</v>
      </c>
      <c r="B74" s="23"/>
      <c r="C74" s="24"/>
      <c r="D74" s="25">
        <f>SUM(D73:D73)</f>
        <v>1222.3499999999999</v>
      </c>
      <c r="E74" s="24"/>
      <c r="F74" s="26"/>
      <c r="G74" s="27"/>
    </row>
    <row r="75" spans="1:7" x14ac:dyDescent="0.25">
      <c r="A75" s="9" t="s">
        <v>115</v>
      </c>
      <c r="B75" s="14" t="s">
        <v>116</v>
      </c>
      <c r="C75" s="10" t="s">
        <v>117</v>
      </c>
      <c r="D75" s="18">
        <v>300.7</v>
      </c>
      <c r="E75" s="10">
        <v>3238</v>
      </c>
      <c r="F75" s="9" t="s">
        <v>20</v>
      </c>
      <c r="G75" s="28" t="s">
        <v>15</v>
      </c>
    </row>
    <row r="76" spans="1:7" ht="27" customHeight="1" thickBot="1" x14ac:dyDescent="0.3">
      <c r="A76" s="22" t="s">
        <v>16</v>
      </c>
      <c r="B76" s="23"/>
      <c r="C76" s="24"/>
      <c r="D76" s="25">
        <f>SUM(D75:D75)</f>
        <v>300.7</v>
      </c>
      <c r="E76" s="24"/>
      <c r="F76" s="26"/>
      <c r="G76" s="27"/>
    </row>
    <row r="77" spans="1:7" x14ac:dyDescent="0.25">
      <c r="A77" s="9" t="s">
        <v>118</v>
      </c>
      <c r="B77" s="14" t="s">
        <v>119</v>
      </c>
      <c r="C77" s="10" t="s">
        <v>120</v>
      </c>
      <c r="D77" s="18">
        <v>4526.37</v>
      </c>
      <c r="E77" s="10">
        <v>3222</v>
      </c>
      <c r="F77" s="9" t="s">
        <v>53</v>
      </c>
      <c r="G77" s="28" t="s">
        <v>15</v>
      </c>
    </row>
    <row r="78" spans="1:7" ht="27" customHeight="1" thickBot="1" x14ac:dyDescent="0.3">
      <c r="A78" s="22" t="s">
        <v>16</v>
      </c>
      <c r="B78" s="23"/>
      <c r="C78" s="24"/>
      <c r="D78" s="25">
        <f>SUM(D77:D77)</f>
        <v>4526.37</v>
      </c>
      <c r="E78" s="24"/>
      <c r="F78" s="26"/>
      <c r="G78" s="27"/>
    </row>
    <row r="79" spans="1:7" x14ac:dyDescent="0.25">
      <c r="A79" s="9" t="s">
        <v>121</v>
      </c>
      <c r="B79" s="14" t="s">
        <v>119</v>
      </c>
      <c r="C79" s="10" t="s">
        <v>120</v>
      </c>
      <c r="D79" s="18">
        <v>511.84</v>
      </c>
      <c r="E79" s="10">
        <v>3222</v>
      </c>
      <c r="F79" s="9" t="s">
        <v>53</v>
      </c>
      <c r="G79" s="28" t="s">
        <v>15</v>
      </c>
    </row>
    <row r="80" spans="1:7" ht="27" customHeight="1" thickBot="1" x14ac:dyDescent="0.3">
      <c r="A80" s="22" t="s">
        <v>16</v>
      </c>
      <c r="B80" s="23"/>
      <c r="C80" s="24"/>
      <c r="D80" s="25">
        <f>SUM(D79:D79)</f>
        <v>511.84</v>
      </c>
      <c r="E80" s="24"/>
      <c r="F80" s="26"/>
      <c r="G80" s="27"/>
    </row>
    <row r="81" spans="1:7" x14ac:dyDescent="0.25">
      <c r="A81" s="9" t="s">
        <v>122</v>
      </c>
      <c r="B81" s="14" t="s">
        <v>123</v>
      </c>
      <c r="C81" s="10" t="s">
        <v>124</v>
      </c>
      <c r="D81" s="18">
        <v>292.32</v>
      </c>
      <c r="E81" s="10">
        <v>4241</v>
      </c>
      <c r="F81" s="9" t="s">
        <v>27</v>
      </c>
      <c r="G81" s="28" t="s">
        <v>15</v>
      </c>
    </row>
    <row r="82" spans="1:7" ht="27" customHeight="1" thickBot="1" x14ac:dyDescent="0.3">
      <c r="A82" s="22" t="s">
        <v>16</v>
      </c>
      <c r="B82" s="23"/>
      <c r="C82" s="24"/>
      <c r="D82" s="25">
        <f>SUM(D81:D81)</f>
        <v>292.32</v>
      </c>
      <c r="E82" s="24"/>
      <c r="F82" s="26"/>
      <c r="G82" s="27"/>
    </row>
    <row r="83" spans="1:7" x14ac:dyDescent="0.25">
      <c r="A83" s="9" t="s">
        <v>125</v>
      </c>
      <c r="B83" s="14" t="s">
        <v>126</v>
      </c>
      <c r="C83" s="10" t="s">
        <v>58</v>
      </c>
      <c r="D83" s="18">
        <v>101.85</v>
      </c>
      <c r="E83" s="10">
        <v>3221</v>
      </c>
      <c r="F83" s="9" t="s">
        <v>40</v>
      </c>
      <c r="G83" s="28" t="s">
        <v>15</v>
      </c>
    </row>
    <row r="84" spans="1:7" ht="27" customHeight="1" thickBot="1" x14ac:dyDescent="0.3">
      <c r="A84" s="22" t="s">
        <v>16</v>
      </c>
      <c r="B84" s="23"/>
      <c r="C84" s="24"/>
      <c r="D84" s="25">
        <f>SUM(D83:D83)</f>
        <v>101.85</v>
      </c>
      <c r="E84" s="24"/>
      <c r="F84" s="26"/>
      <c r="G84" s="27"/>
    </row>
    <row r="85" spans="1:7" x14ac:dyDescent="0.25">
      <c r="A85" s="9" t="s">
        <v>127</v>
      </c>
      <c r="B85" s="14" t="s">
        <v>128</v>
      </c>
      <c r="C85" s="10" t="s">
        <v>26</v>
      </c>
      <c r="D85" s="18">
        <v>52</v>
      </c>
      <c r="E85" s="10">
        <v>3221</v>
      </c>
      <c r="F85" s="9" t="s">
        <v>40</v>
      </c>
      <c r="G85" s="28" t="s">
        <v>15</v>
      </c>
    </row>
    <row r="86" spans="1:7" x14ac:dyDescent="0.25">
      <c r="A86" s="9"/>
      <c r="B86" s="14"/>
      <c r="C86" s="10"/>
      <c r="D86" s="18">
        <v>210.8</v>
      </c>
      <c r="E86" s="10">
        <v>4241</v>
      </c>
      <c r="F86" s="9" t="s">
        <v>27</v>
      </c>
      <c r="G86" s="29" t="s">
        <v>15</v>
      </c>
    </row>
    <row r="87" spans="1:7" ht="27" customHeight="1" thickBot="1" x14ac:dyDescent="0.3">
      <c r="A87" s="22" t="s">
        <v>16</v>
      </c>
      <c r="B87" s="23"/>
      <c r="C87" s="24"/>
      <c r="D87" s="25">
        <f>SUM(D85:D86)</f>
        <v>262.8</v>
      </c>
      <c r="E87" s="24"/>
      <c r="F87" s="26"/>
      <c r="G87" s="27"/>
    </row>
    <row r="88" spans="1:7" x14ac:dyDescent="0.25">
      <c r="A88" s="9" t="s">
        <v>129</v>
      </c>
      <c r="B88" s="14" t="s">
        <v>128</v>
      </c>
      <c r="C88" s="10" t="s">
        <v>58</v>
      </c>
      <c r="D88" s="18">
        <v>320.02999999999997</v>
      </c>
      <c r="E88" s="10">
        <v>4241</v>
      </c>
      <c r="F88" s="9" t="s">
        <v>27</v>
      </c>
      <c r="G88" s="28" t="s">
        <v>15</v>
      </c>
    </row>
    <row r="89" spans="1:7" ht="27" customHeight="1" thickBot="1" x14ac:dyDescent="0.3">
      <c r="A89" s="22" t="s">
        <v>16</v>
      </c>
      <c r="B89" s="23"/>
      <c r="C89" s="24"/>
      <c r="D89" s="25">
        <f>SUM(D88:D88)</f>
        <v>320.02999999999997</v>
      </c>
      <c r="E89" s="24"/>
      <c r="F89" s="26"/>
      <c r="G89" s="27"/>
    </row>
    <row r="90" spans="1:7" x14ac:dyDescent="0.25">
      <c r="A90" s="9" t="s">
        <v>130</v>
      </c>
      <c r="B90" s="14" t="s">
        <v>131</v>
      </c>
      <c r="C90" s="10" t="s">
        <v>26</v>
      </c>
      <c r="D90" s="18">
        <v>423.24</v>
      </c>
      <c r="E90" s="10">
        <v>3221</v>
      </c>
      <c r="F90" s="9" t="s">
        <v>40</v>
      </c>
      <c r="G90" s="28" t="s">
        <v>15</v>
      </c>
    </row>
    <row r="91" spans="1:7" x14ac:dyDescent="0.25">
      <c r="A91" s="9"/>
      <c r="B91" s="14"/>
      <c r="C91" s="10"/>
      <c r="D91" s="18">
        <v>236.64</v>
      </c>
      <c r="E91" s="10">
        <v>3293</v>
      </c>
      <c r="F91" s="9" t="s">
        <v>37</v>
      </c>
      <c r="G91" s="29" t="s">
        <v>15</v>
      </c>
    </row>
    <row r="92" spans="1:7" ht="27" customHeight="1" thickBot="1" x14ac:dyDescent="0.3">
      <c r="A92" s="22" t="s">
        <v>16</v>
      </c>
      <c r="B92" s="23"/>
      <c r="C92" s="24"/>
      <c r="D92" s="25">
        <f>SUM(D90:D91)</f>
        <v>659.88</v>
      </c>
      <c r="E92" s="24"/>
      <c r="F92" s="26"/>
      <c r="G92" s="27"/>
    </row>
    <row r="93" spans="1:7" x14ac:dyDescent="0.25">
      <c r="A93" s="9" t="s">
        <v>132</v>
      </c>
      <c r="B93" s="14" t="s">
        <v>133</v>
      </c>
      <c r="C93" s="10" t="s">
        <v>26</v>
      </c>
      <c r="D93" s="18">
        <v>1315.51</v>
      </c>
      <c r="E93" s="10">
        <v>3234</v>
      </c>
      <c r="F93" s="9" t="s">
        <v>49</v>
      </c>
      <c r="G93" s="28" t="s">
        <v>15</v>
      </c>
    </row>
    <row r="94" spans="1:7" ht="27" customHeight="1" thickBot="1" x14ac:dyDescent="0.3">
      <c r="A94" s="22" t="s">
        <v>16</v>
      </c>
      <c r="B94" s="23"/>
      <c r="C94" s="24"/>
      <c r="D94" s="25">
        <f>SUM(D93:D93)</f>
        <v>1315.51</v>
      </c>
      <c r="E94" s="24"/>
      <c r="F94" s="26"/>
      <c r="G94" s="27"/>
    </row>
    <row r="95" spans="1:7" x14ac:dyDescent="0.25">
      <c r="A95" s="9" t="s">
        <v>134</v>
      </c>
      <c r="B95" s="14" t="s">
        <v>135</v>
      </c>
      <c r="C95" s="10" t="s">
        <v>58</v>
      </c>
      <c r="D95" s="18">
        <v>184.15</v>
      </c>
      <c r="E95" s="10">
        <v>3236</v>
      </c>
      <c r="F95" s="9" t="s">
        <v>104</v>
      </c>
      <c r="G95" s="28" t="s">
        <v>15</v>
      </c>
    </row>
    <row r="96" spans="1:7" ht="27" customHeight="1" thickBot="1" x14ac:dyDescent="0.3">
      <c r="A96" s="22" t="s">
        <v>16</v>
      </c>
      <c r="B96" s="23"/>
      <c r="C96" s="24"/>
      <c r="D96" s="25">
        <f>SUM(D95:D95)</f>
        <v>184.15</v>
      </c>
      <c r="E96" s="24"/>
      <c r="F96" s="26"/>
      <c r="G96" s="27"/>
    </row>
    <row r="97" spans="1:7" x14ac:dyDescent="0.25">
      <c r="A97" s="9" t="s">
        <v>136</v>
      </c>
      <c r="B97" s="14" t="s">
        <v>137</v>
      </c>
      <c r="C97" s="10" t="s">
        <v>138</v>
      </c>
      <c r="D97" s="18">
        <v>17.649999999999999</v>
      </c>
      <c r="E97" s="10">
        <v>3293</v>
      </c>
      <c r="F97" s="9" t="s">
        <v>37</v>
      </c>
      <c r="G97" s="28" t="s">
        <v>15</v>
      </c>
    </row>
    <row r="98" spans="1:7" ht="27" customHeight="1" thickBot="1" x14ac:dyDescent="0.3">
      <c r="A98" s="22" t="s">
        <v>16</v>
      </c>
      <c r="B98" s="23"/>
      <c r="C98" s="24"/>
      <c r="D98" s="25">
        <f>SUM(D97:D97)</f>
        <v>17.649999999999999</v>
      </c>
      <c r="E98" s="24"/>
      <c r="F98" s="26"/>
      <c r="G98" s="27"/>
    </row>
    <row r="99" spans="1:7" x14ac:dyDescent="0.25">
      <c r="A99" s="9" t="s">
        <v>139</v>
      </c>
      <c r="B99" s="14" t="s">
        <v>140</v>
      </c>
      <c r="C99" s="10" t="s">
        <v>26</v>
      </c>
      <c r="D99" s="18">
        <v>0</v>
      </c>
      <c r="E99" s="10">
        <v>3221</v>
      </c>
      <c r="F99" s="9" t="s">
        <v>40</v>
      </c>
      <c r="G99" s="28" t="s">
        <v>15</v>
      </c>
    </row>
    <row r="100" spans="1:7" ht="27" customHeight="1" thickBot="1" x14ac:dyDescent="0.3">
      <c r="A100" s="22" t="s">
        <v>16</v>
      </c>
      <c r="B100" s="23"/>
      <c r="C100" s="24"/>
      <c r="D100" s="25">
        <f>SUM(D99:D99)</f>
        <v>0</v>
      </c>
      <c r="E100" s="24"/>
      <c r="F100" s="26"/>
      <c r="G100" s="27"/>
    </row>
    <row r="101" spans="1:7" x14ac:dyDescent="0.25">
      <c r="A101" s="9" t="s">
        <v>141</v>
      </c>
      <c r="B101" s="14" t="s">
        <v>142</v>
      </c>
      <c r="C101" s="10" t="s">
        <v>143</v>
      </c>
      <c r="D101" s="18">
        <v>513.41999999999996</v>
      </c>
      <c r="E101" s="10">
        <v>3232</v>
      </c>
      <c r="F101" s="9" t="s">
        <v>101</v>
      </c>
      <c r="G101" s="28" t="s">
        <v>15</v>
      </c>
    </row>
    <row r="102" spans="1:7" ht="27" customHeight="1" thickBot="1" x14ac:dyDescent="0.3">
      <c r="A102" s="22" t="s">
        <v>16</v>
      </c>
      <c r="B102" s="23"/>
      <c r="C102" s="24"/>
      <c r="D102" s="25">
        <f>SUM(D101:D101)</f>
        <v>513.41999999999996</v>
      </c>
      <c r="E102" s="24"/>
      <c r="F102" s="26"/>
      <c r="G102" s="27"/>
    </row>
    <row r="103" spans="1:7" x14ac:dyDescent="0.25">
      <c r="A103" s="9" t="s">
        <v>144</v>
      </c>
      <c r="B103" s="14" t="s">
        <v>145</v>
      </c>
      <c r="C103" s="10" t="s">
        <v>26</v>
      </c>
      <c r="D103" s="18">
        <v>26.59</v>
      </c>
      <c r="E103" s="10">
        <v>3231</v>
      </c>
      <c r="F103" s="9" t="s">
        <v>31</v>
      </c>
      <c r="G103" s="28" t="s">
        <v>15</v>
      </c>
    </row>
    <row r="104" spans="1:7" ht="27" customHeight="1" thickBot="1" x14ac:dyDescent="0.3">
      <c r="A104" s="22" t="s">
        <v>16</v>
      </c>
      <c r="B104" s="23"/>
      <c r="C104" s="24"/>
      <c r="D104" s="25">
        <f>SUM(D103:D103)</f>
        <v>26.59</v>
      </c>
      <c r="E104" s="24"/>
      <c r="F104" s="26"/>
      <c r="G104" s="27"/>
    </row>
    <row r="105" spans="1:7" x14ac:dyDescent="0.25">
      <c r="A105" s="9" t="s">
        <v>146</v>
      </c>
      <c r="B105" s="14" t="s">
        <v>147</v>
      </c>
      <c r="C105" s="10" t="s">
        <v>26</v>
      </c>
      <c r="D105" s="18">
        <v>-13.27</v>
      </c>
      <c r="E105" s="10">
        <v>3221</v>
      </c>
      <c r="F105" s="9" t="s">
        <v>40</v>
      </c>
      <c r="G105" s="28" t="s">
        <v>15</v>
      </c>
    </row>
    <row r="106" spans="1:7" ht="27" customHeight="1" thickBot="1" x14ac:dyDescent="0.3">
      <c r="A106" s="22" t="s">
        <v>16</v>
      </c>
      <c r="B106" s="23"/>
      <c r="C106" s="24"/>
      <c r="D106" s="25">
        <f>SUM(D105:D105)</f>
        <v>-13.27</v>
      </c>
      <c r="E106" s="24"/>
      <c r="F106" s="26"/>
      <c r="G106" s="27"/>
    </row>
    <row r="107" spans="1:7" x14ac:dyDescent="0.25">
      <c r="A107" s="9" t="s">
        <v>148</v>
      </c>
      <c r="B107" s="14" t="s">
        <v>149</v>
      </c>
      <c r="C107" s="10" t="s">
        <v>62</v>
      </c>
      <c r="D107" s="18">
        <v>18.5</v>
      </c>
      <c r="E107" s="10">
        <v>3223</v>
      </c>
      <c r="F107" s="9" t="s">
        <v>92</v>
      </c>
      <c r="G107" s="28" t="s">
        <v>15</v>
      </c>
    </row>
    <row r="108" spans="1:7" ht="27" customHeight="1" thickBot="1" x14ac:dyDescent="0.3">
      <c r="A108" s="22" t="s">
        <v>16</v>
      </c>
      <c r="B108" s="23"/>
      <c r="C108" s="24"/>
      <c r="D108" s="25">
        <f>SUM(D107:D107)</f>
        <v>18.5</v>
      </c>
      <c r="E108" s="24"/>
      <c r="F108" s="26"/>
      <c r="G108" s="27"/>
    </row>
    <row r="109" spans="1:7" x14ac:dyDescent="0.25">
      <c r="A109" s="9" t="s">
        <v>150</v>
      </c>
      <c r="B109" s="14" t="s">
        <v>151</v>
      </c>
      <c r="C109" s="10" t="s">
        <v>76</v>
      </c>
      <c r="D109" s="18">
        <v>184.01</v>
      </c>
      <c r="E109" s="10">
        <v>3299</v>
      </c>
      <c r="F109" s="9" t="s">
        <v>107</v>
      </c>
      <c r="G109" s="28" t="s">
        <v>15</v>
      </c>
    </row>
    <row r="110" spans="1:7" ht="27" customHeight="1" thickBot="1" x14ac:dyDescent="0.3">
      <c r="A110" s="22" t="s">
        <v>16</v>
      </c>
      <c r="B110" s="23"/>
      <c r="C110" s="24"/>
      <c r="D110" s="25">
        <f>SUM(D109:D109)</f>
        <v>184.01</v>
      </c>
      <c r="E110" s="24"/>
      <c r="F110" s="26"/>
      <c r="G110" s="27"/>
    </row>
    <row r="111" spans="1:7" x14ac:dyDescent="0.25">
      <c r="A111" s="9" t="s">
        <v>152</v>
      </c>
      <c r="B111" s="14" t="s">
        <v>153</v>
      </c>
      <c r="C111" s="10" t="s">
        <v>26</v>
      </c>
      <c r="D111" s="18">
        <v>2388.0300000000002</v>
      </c>
      <c r="E111" s="10">
        <v>3237</v>
      </c>
      <c r="F111" s="9" t="s">
        <v>63</v>
      </c>
      <c r="G111" s="28" t="s">
        <v>15</v>
      </c>
    </row>
    <row r="112" spans="1:7" ht="27" customHeight="1" thickBot="1" x14ac:dyDescent="0.3">
      <c r="A112" s="22" t="s">
        <v>16</v>
      </c>
      <c r="B112" s="23"/>
      <c r="C112" s="24"/>
      <c r="D112" s="25">
        <f>SUM(D111:D111)</f>
        <v>2388.0300000000002</v>
      </c>
      <c r="E112" s="24"/>
      <c r="F112" s="26"/>
      <c r="G112" s="27"/>
    </row>
    <row r="113" spans="1:7" x14ac:dyDescent="0.25">
      <c r="A113" s="9" t="s">
        <v>154</v>
      </c>
      <c r="B113" s="14" t="s">
        <v>155</v>
      </c>
      <c r="C113" s="10" t="s">
        <v>26</v>
      </c>
      <c r="D113" s="18">
        <v>99.91</v>
      </c>
      <c r="E113" s="10">
        <v>3224</v>
      </c>
      <c r="F113" s="9" t="s">
        <v>77</v>
      </c>
      <c r="G113" s="28" t="s">
        <v>15</v>
      </c>
    </row>
    <row r="114" spans="1:7" ht="27" customHeight="1" thickBot="1" x14ac:dyDescent="0.3">
      <c r="A114" s="22" t="s">
        <v>16</v>
      </c>
      <c r="B114" s="23"/>
      <c r="C114" s="24"/>
      <c r="D114" s="25">
        <f>SUM(D113:D113)</f>
        <v>99.91</v>
      </c>
      <c r="E114" s="24"/>
      <c r="F114" s="26"/>
      <c r="G114" s="27"/>
    </row>
    <row r="115" spans="1:7" x14ac:dyDescent="0.25">
      <c r="A115" s="9" t="s">
        <v>156</v>
      </c>
      <c r="B115" s="14" t="s">
        <v>157</v>
      </c>
      <c r="C115" s="10" t="s">
        <v>26</v>
      </c>
      <c r="D115" s="18">
        <v>8026.92</v>
      </c>
      <c r="E115" s="10">
        <v>3223</v>
      </c>
      <c r="F115" s="9" t="s">
        <v>92</v>
      </c>
      <c r="G115" s="28" t="s">
        <v>15</v>
      </c>
    </row>
    <row r="116" spans="1:7" ht="27" customHeight="1" thickBot="1" x14ac:dyDescent="0.3">
      <c r="A116" s="22" t="s">
        <v>16</v>
      </c>
      <c r="B116" s="23"/>
      <c r="C116" s="24"/>
      <c r="D116" s="25">
        <f>SUM(D115:D115)</f>
        <v>8026.92</v>
      </c>
      <c r="E116" s="24"/>
      <c r="F116" s="26"/>
      <c r="G116" s="27"/>
    </row>
    <row r="117" spans="1:7" x14ac:dyDescent="0.25">
      <c r="A117" s="9" t="s">
        <v>158</v>
      </c>
      <c r="B117" s="14" t="s">
        <v>159</v>
      </c>
      <c r="C117" s="10" t="s">
        <v>120</v>
      </c>
      <c r="D117" s="18">
        <v>322.14</v>
      </c>
      <c r="E117" s="10">
        <v>3235</v>
      </c>
      <c r="F117" s="9" t="s">
        <v>160</v>
      </c>
      <c r="G117" s="28" t="s">
        <v>15</v>
      </c>
    </row>
    <row r="118" spans="1:7" ht="27" customHeight="1" thickBot="1" x14ac:dyDescent="0.3">
      <c r="A118" s="22" t="s">
        <v>16</v>
      </c>
      <c r="B118" s="23"/>
      <c r="C118" s="24"/>
      <c r="D118" s="25">
        <f>SUM(D117:D117)</f>
        <v>322.14</v>
      </c>
      <c r="E118" s="24"/>
      <c r="F118" s="26"/>
      <c r="G118" s="27"/>
    </row>
    <row r="119" spans="1:7" x14ac:dyDescent="0.25">
      <c r="A119" s="9" t="s">
        <v>161</v>
      </c>
      <c r="B119" s="14" t="s">
        <v>162</v>
      </c>
      <c r="C119" s="10" t="s">
        <v>76</v>
      </c>
      <c r="D119" s="18">
        <v>99.2</v>
      </c>
      <c r="E119" s="10">
        <v>3239</v>
      </c>
      <c r="F119" s="9" t="s">
        <v>81</v>
      </c>
      <c r="G119" s="28" t="s">
        <v>15</v>
      </c>
    </row>
    <row r="120" spans="1:7" ht="27" customHeight="1" thickBot="1" x14ac:dyDescent="0.3">
      <c r="A120" s="22" t="s">
        <v>16</v>
      </c>
      <c r="B120" s="23"/>
      <c r="C120" s="24"/>
      <c r="D120" s="25">
        <f>SUM(D119:D119)</f>
        <v>99.2</v>
      </c>
      <c r="E120" s="24"/>
      <c r="F120" s="26"/>
      <c r="G120" s="27"/>
    </row>
    <row r="121" spans="1:7" x14ac:dyDescent="0.25">
      <c r="A121" s="9" t="s">
        <v>163</v>
      </c>
      <c r="B121" s="14" t="s">
        <v>164</v>
      </c>
      <c r="C121" s="10" t="s">
        <v>26</v>
      </c>
      <c r="D121" s="18">
        <v>13240.49</v>
      </c>
      <c r="E121" s="10">
        <v>3222</v>
      </c>
      <c r="F121" s="9" t="s">
        <v>53</v>
      </c>
      <c r="G121" s="28" t="s">
        <v>15</v>
      </c>
    </row>
    <row r="122" spans="1:7" ht="27" customHeight="1" thickBot="1" x14ac:dyDescent="0.3">
      <c r="A122" s="22" t="s">
        <v>16</v>
      </c>
      <c r="B122" s="23"/>
      <c r="C122" s="24"/>
      <c r="D122" s="25">
        <f>SUM(D121:D121)</f>
        <v>13240.49</v>
      </c>
      <c r="E122" s="24"/>
      <c r="F122" s="26"/>
      <c r="G122" s="27"/>
    </row>
    <row r="123" spans="1:7" x14ac:dyDescent="0.25">
      <c r="A123" s="9" t="s">
        <v>165</v>
      </c>
      <c r="B123" s="14" t="s">
        <v>166</v>
      </c>
      <c r="C123" s="10" t="s">
        <v>167</v>
      </c>
      <c r="D123" s="18">
        <v>777.02</v>
      </c>
      <c r="E123" s="10">
        <v>4241</v>
      </c>
      <c r="F123" s="9" t="s">
        <v>27</v>
      </c>
      <c r="G123" s="28" t="s">
        <v>15</v>
      </c>
    </row>
    <row r="124" spans="1:7" ht="27" customHeight="1" thickBot="1" x14ac:dyDescent="0.3">
      <c r="A124" s="22" t="s">
        <v>16</v>
      </c>
      <c r="B124" s="23"/>
      <c r="C124" s="24"/>
      <c r="D124" s="25">
        <f>SUM(D123:D123)</f>
        <v>777.02</v>
      </c>
      <c r="E124" s="24"/>
      <c r="F124" s="26"/>
      <c r="G124" s="27"/>
    </row>
    <row r="125" spans="1:7" x14ac:dyDescent="0.25">
      <c r="A125" s="9" t="s">
        <v>168</v>
      </c>
      <c r="B125" s="14" t="s">
        <v>169</v>
      </c>
      <c r="C125" s="10" t="s">
        <v>170</v>
      </c>
      <c r="D125" s="18">
        <v>180</v>
      </c>
      <c r="E125" s="10">
        <v>3222</v>
      </c>
      <c r="F125" s="9" t="s">
        <v>53</v>
      </c>
      <c r="G125" s="28" t="s">
        <v>15</v>
      </c>
    </row>
    <row r="126" spans="1:7" ht="27" customHeight="1" thickBot="1" x14ac:dyDescent="0.3">
      <c r="A126" s="22" t="s">
        <v>16</v>
      </c>
      <c r="B126" s="23"/>
      <c r="C126" s="24"/>
      <c r="D126" s="25">
        <f>SUM(D125:D125)</f>
        <v>180</v>
      </c>
      <c r="E126" s="24"/>
      <c r="F126" s="26"/>
      <c r="G126" s="27"/>
    </row>
    <row r="127" spans="1:7" x14ac:dyDescent="0.25">
      <c r="A127" s="9" t="s">
        <v>171</v>
      </c>
      <c r="B127" s="14" t="s">
        <v>172</v>
      </c>
      <c r="C127" s="10" t="s">
        <v>173</v>
      </c>
      <c r="D127" s="18">
        <v>24.75</v>
      </c>
      <c r="E127" s="10">
        <v>3221</v>
      </c>
      <c r="F127" s="9" t="s">
        <v>40</v>
      </c>
      <c r="G127" s="28" t="s">
        <v>15</v>
      </c>
    </row>
    <row r="128" spans="1:7" ht="27" customHeight="1" thickBot="1" x14ac:dyDescent="0.3">
      <c r="A128" s="22" t="s">
        <v>16</v>
      </c>
      <c r="B128" s="23"/>
      <c r="C128" s="24"/>
      <c r="D128" s="25">
        <f>SUM(D127:D127)</f>
        <v>24.75</v>
      </c>
      <c r="E128" s="24"/>
      <c r="F128" s="26"/>
      <c r="G128" s="27"/>
    </row>
    <row r="129" spans="1:7" x14ac:dyDescent="0.25">
      <c r="A129" s="9" t="s">
        <v>174</v>
      </c>
      <c r="B129" s="14" t="s">
        <v>175</v>
      </c>
      <c r="C129" s="10" t="s">
        <v>26</v>
      </c>
      <c r="D129" s="18">
        <v>4.2</v>
      </c>
      <c r="E129" s="10">
        <v>3221</v>
      </c>
      <c r="F129" s="9" t="s">
        <v>40</v>
      </c>
      <c r="G129" s="28" t="s">
        <v>15</v>
      </c>
    </row>
    <row r="130" spans="1:7" ht="27" customHeight="1" thickBot="1" x14ac:dyDescent="0.3">
      <c r="A130" s="22" t="s">
        <v>16</v>
      </c>
      <c r="B130" s="23"/>
      <c r="C130" s="24"/>
      <c r="D130" s="25">
        <f>SUM(D129:D129)</f>
        <v>4.2</v>
      </c>
      <c r="E130" s="24"/>
      <c r="F130" s="26"/>
      <c r="G130" s="27"/>
    </row>
    <row r="131" spans="1:7" x14ac:dyDescent="0.25">
      <c r="A131" s="9" t="s">
        <v>176</v>
      </c>
      <c r="B131" s="14" t="s">
        <v>175</v>
      </c>
      <c r="C131" s="10" t="s">
        <v>175</v>
      </c>
      <c r="D131" s="18">
        <v>480</v>
      </c>
      <c r="E131" s="10">
        <v>3213</v>
      </c>
      <c r="F131" s="9" t="s">
        <v>14</v>
      </c>
      <c r="G131" s="28" t="s">
        <v>15</v>
      </c>
    </row>
    <row r="132" spans="1:7" ht="27" customHeight="1" thickBot="1" x14ac:dyDescent="0.3">
      <c r="A132" s="22" t="s">
        <v>16</v>
      </c>
      <c r="B132" s="23"/>
      <c r="C132" s="24"/>
      <c r="D132" s="25">
        <f>SUM(D131:D131)</f>
        <v>480</v>
      </c>
      <c r="E132" s="24"/>
      <c r="F132" s="26"/>
      <c r="G132" s="27"/>
    </row>
    <row r="133" spans="1:7" x14ac:dyDescent="0.25">
      <c r="A133" s="9"/>
      <c r="B133" s="14" t="s">
        <v>177</v>
      </c>
      <c r="C133" s="10"/>
      <c r="D133" s="18">
        <v>273.92</v>
      </c>
      <c r="E133" s="10">
        <v>3295</v>
      </c>
      <c r="F133" s="9" t="s">
        <v>178</v>
      </c>
      <c r="G133" s="28" t="s">
        <v>15</v>
      </c>
    </row>
    <row r="134" spans="1:7" ht="27" customHeight="1" thickBot="1" x14ac:dyDescent="0.3">
      <c r="A134" s="22" t="s">
        <v>16</v>
      </c>
      <c r="B134" s="23"/>
      <c r="C134" s="24"/>
      <c r="D134" s="25">
        <f>SUM(D133:D133)</f>
        <v>273.92</v>
      </c>
      <c r="E134" s="24"/>
      <c r="F134" s="26"/>
      <c r="G134" s="27"/>
    </row>
    <row r="135" spans="1:7" x14ac:dyDescent="0.25">
      <c r="A135" s="9" t="s">
        <v>179</v>
      </c>
      <c r="B135" s="14" t="s">
        <v>177</v>
      </c>
      <c r="C135" s="10" t="s">
        <v>26</v>
      </c>
      <c r="D135" s="18">
        <v>653.66</v>
      </c>
      <c r="E135" s="10">
        <v>3237</v>
      </c>
      <c r="F135" s="9" t="s">
        <v>63</v>
      </c>
      <c r="G135" s="28" t="s">
        <v>15</v>
      </c>
    </row>
    <row r="136" spans="1:7" ht="27" customHeight="1" thickBot="1" x14ac:dyDescent="0.3">
      <c r="A136" s="22" t="s">
        <v>16</v>
      </c>
      <c r="B136" s="23"/>
      <c r="C136" s="24"/>
      <c r="D136" s="25">
        <f>SUM(D135:D135)</f>
        <v>653.66</v>
      </c>
      <c r="E136" s="24"/>
      <c r="F136" s="26"/>
      <c r="G136" s="27"/>
    </row>
    <row r="137" spans="1:7" x14ac:dyDescent="0.25">
      <c r="A137" s="9" t="s">
        <v>180</v>
      </c>
      <c r="B137" s="14" t="s">
        <v>177</v>
      </c>
      <c r="C137" s="10"/>
      <c r="D137" s="18">
        <v>39.44</v>
      </c>
      <c r="E137" s="10">
        <v>3224</v>
      </c>
      <c r="F137" s="9" t="s">
        <v>77</v>
      </c>
      <c r="G137" s="28" t="s">
        <v>15</v>
      </c>
    </row>
    <row r="138" spans="1:7" ht="27" customHeight="1" thickBot="1" x14ac:dyDescent="0.3">
      <c r="A138" s="22" t="s">
        <v>16</v>
      </c>
      <c r="B138" s="23"/>
      <c r="C138" s="24"/>
      <c r="D138" s="25">
        <f>SUM(D137:D137)</f>
        <v>39.44</v>
      </c>
      <c r="E138" s="24"/>
      <c r="F138" s="26"/>
      <c r="G138" s="27"/>
    </row>
    <row r="139" spans="1:7" x14ac:dyDescent="0.25">
      <c r="A139" s="9"/>
      <c r="B139" s="14"/>
      <c r="C139" s="10"/>
      <c r="D139" s="18">
        <v>265.45</v>
      </c>
      <c r="E139" s="10">
        <v>1231</v>
      </c>
      <c r="F139" s="9" t="s">
        <v>181</v>
      </c>
      <c r="G139" s="28" t="s">
        <v>15</v>
      </c>
    </row>
    <row r="140" spans="1:7" x14ac:dyDescent="0.25">
      <c r="A140" s="9"/>
      <c r="B140" s="14"/>
      <c r="C140" s="10"/>
      <c r="D140" s="18">
        <v>9702.1</v>
      </c>
      <c r="E140" s="10">
        <v>3111</v>
      </c>
      <c r="F140" s="9" t="s">
        <v>182</v>
      </c>
      <c r="G140" s="29" t="s">
        <v>15</v>
      </c>
    </row>
    <row r="141" spans="1:7" x14ac:dyDescent="0.25">
      <c r="A141" s="9"/>
      <c r="B141" s="14"/>
      <c r="C141" s="10"/>
      <c r="D141" s="18">
        <v>39034.69</v>
      </c>
      <c r="E141" s="10">
        <v>3111</v>
      </c>
      <c r="F141" s="9" t="s">
        <v>182</v>
      </c>
      <c r="G141" s="29" t="s">
        <v>15</v>
      </c>
    </row>
    <row r="142" spans="1:7" x14ac:dyDescent="0.25">
      <c r="A142" s="9"/>
      <c r="B142" s="14"/>
      <c r="C142" s="10"/>
      <c r="D142" s="18">
        <v>213828.21</v>
      </c>
      <c r="E142" s="10">
        <v>3111</v>
      </c>
      <c r="F142" s="9" t="s">
        <v>182</v>
      </c>
      <c r="G142" s="29" t="s">
        <v>15</v>
      </c>
    </row>
    <row r="143" spans="1:7" x14ac:dyDescent="0.25">
      <c r="A143" s="9"/>
      <c r="B143" s="14"/>
      <c r="C143" s="10"/>
      <c r="D143" s="18">
        <v>6625.82</v>
      </c>
      <c r="E143" s="10">
        <v>3113</v>
      </c>
      <c r="F143" s="9" t="s">
        <v>183</v>
      </c>
      <c r="G143" s="29" t="s">
        <v>15</v>
      </c>
    </row>
    <row r="144" spans="1:7" x14ac:dyDescent="0.25">
      <c r="A144" s="9"/>
      <c r="B144" s="14"/>
      <c r="C144" s="10"/>
      <c r="D144" s="18">
        <v>900</v>
      </c>
      <c r="E144" s="10">
        <v>3121</v>
      </c>
      <c r="F144" s="9" t="s">
        <v>184</v>
      </c>
      <c r="G144" s="29" t="s">
        <v>15</v>
      </c>
    </row>
    <row r="145" spans="1:7" x14ac:dyDescent="0.25">
      <c r="A145" s="9"/>
      <c r="B145" s="14"/>
      <c r="C145" s="10"/>
      <c r="D145" s="18">
        <v>2500</v>
      </c>
      <c r="E145" s="10">
        <v>3121</v>
      </c>
      <c r="F145" s="9" t="s">
        <v>184</v>
      </c>
      <c r="G145" s="29" t="s">
        <v>15</v>
      </c>
    </row>
    <row r="146" spans="1:7" x14ac:dyDescent="0.25">
      <c r="A146" s="9"/>
      <c r="B146" s="14"/>
      <c r="C146" s="10"/>
      <c r="D146" s="18">
        <v>16600</v>
      </c>
      <c r="E146" s="10">
        <v>3121</v>
      </c>
      <c r="F146" s="9" t="s">
        <v>184</v>
      </c>
      <c r="G146" s="29" t="s">
        <v>15</v>
      </c>
    </row>
    <row r="147" spans="1:7" x14ac:dyDescent="0.25">
      <c r="A147" s="9"/>
      <c r="B147" s="14"/>
      <c r="C147" s="10"/>
      <c r="D147" s="18">
        <v>18571.830000000002</v>
      </c>
      <c r="E147" s="10">
        <v>3121</v>
      </c>
      <c r="F147" s="9" t="s">
        <v>184</v>
      </c>
      <c r="G147" s="29" t="s">
        <v>15</v>
      </c>
    </row>
    <row r="148" spans="1:7" x14ac:dyDescent="0.25">
      <c r="A148" s="9"/>
      <c r="B148" s="14"/>
      <c r="C148" s="10"/>
      <c r="D148" s="18">
        <v>1436.8</v>
      </c>
      <c r="E148" s="10">
        <v>3122</v>
      </c>
      <c r="F148" s="9" t="s">
        <v>34</v>
      </c>
      <c r="G148" s="29" t="s">
        <v>15</v>
      </c>
    </row>
    <row r="149" spans="1:7" x14ac:dyDescent="0.25">
      <c r="A149" s="9"/>
      <c r="B149" s="14"/>
      <c r="C149" s="10"/>
      <c r="D149" s="18">
        <v>1251.9000000000001</v>
      </c>
      <c r="E149" s="10">
        <v>3132</v>
      </c>
      <c r="F149" s="9" t="s">
        <v>185</v>
      </c>
      <c r="G149" s="29" t="s">
        <v>15</v>
      </c>
    </row>
    <row r="150" spans="1:7" x14ac:dyDescent="0.25">
      <c r="A150" s="9"/>
      <c r="B150" s="14"/>
      <c r="C150" s="10"/>
      <c r="D150" s="18">
        <v>30762.3</v>
      </c>
      <c r="E150" s="10">
        <v>3141</v>
      </c>
      <c r="F150" s="9" t="s">
        <v>186</v>
      </c>
      <c r="G150" s="29" t="s">
        <v>15</v>
      </c>
    </row>
    <row r="151" spans="1:7" x14ac:dyDescent="0.25">
      <c r="A151" s="9"/>
      <c r="B151" s="14"/>
      <c r="C151" s="10"/>
      <c r="D151" s="18">
        <v>472.02</v>
      </c>
      <c r="E151" s="10">
        <v>3142</v>
      </c>
      <c r="F151" s="9" t="s">
        <v>34</v>
      </c>
      <c r="G151" s="29" t="s">
        <v>15</v>
      </c>
    </row>
    <row r="152" spans="1:7" x14ac:dyDescent="0.25">
      <c r="A152" s="9"/>
      <c r="B152" s="14"/>
      <c r="C152" s="10"/>
      <c r="D152" s="18">
        <v>61029.23</v>
      </c>
      <c r="E152" s="10">
        <v>3151</v>
      </c>
      <c r="F152" s="9" t="s">
        <v>187</v>
      </c>
      <c r="G152" s="29" t="s">
        <v>15</v>
      </c>
    </row>
    <row r="153" spans="1:7" x14ac:dyDescent="0.25">
      <c r="A153" s="9"/>
      <c r="B153" s="14"/>
      <c r="C153" s="10"/>
      <c r="D153" s="18">
        <v>1251.9000000000001</v>
      </c>
      <c r="E153" s="10">
        <v>3152</v>
      </c>
      <c r="F153" s="9" t="s">
        <v>34</v>
      </c>
      <c r="G153" s="29" t="s">
        <v>15</v>
      </c>
    </row>
    <row r="154" spans="1:7" x14ac:dyDescent="0.25">
      <c r="A154" s="9"/>
      <c r="B154" s="14"/>
      <c r="C154" s="10"/>
      <c r="D154" s="18">
        <v>49946.74</v>
      </c>
      <c r="E154" s="10">
        <v>3162</v>
      </c>
      <c r="F154" s="9" t="s">
        <v>188</v>
      </c>
      <c r="G154" s="29" t="s">
        <v>15</v>
      </c>
    </row>
    <row r="155" spans="1:7" x14ac:dyDescent="0.25">
      <c r="A155" s="9"/>
      <c r="B155" s="14"/>
      <c r="C155" s="10"/>
      <c r="D155" s="18">
        <v>5100</v>
      </c>
      <c r="E155" s="10">
        <v>3171</v>
      </c>
      <c r="F155" s="9" t="s">
        <v>189</v>
      </c>
      <c r="G155" s="29" t="s">
        <v>15</v>
      </c>
    </row>
    <row r="156" spans="1:7" x14ac:dyDescent="0.25">
      <c r="A156" s="9"/>
      <c r="B156" s="14"/>
      <c r="C156" s="10"/>
      <c r="D156" s="18">
        <v>120</v>
      </c>
      <c r="E156" s="10">
        <v>3211</v>
      </c>
      <c r="F156" s="9" t="s">
        <v>98</v>
      </c>
      <c r="G156" s="29" t="s">
        <v>15</v>
      </c>
    </row>
    <row r="157" spans="1:7" x14ac:dyDescent="0.25">
      <c r="A157" s="9"/>
      <c r="B157" s="14"/>
      <c r="C157" s="10"/>
      <c r="D157" s="18">
        <v>7274.3</v>
      </c>
      <c r="E157" s="10">
        <v>3212</v>
      </c>
      <c r="F157" s="9" t="s">
        <v>190</v>
      </c>
      <c r="G157" s="29" t="s">
        <v>15</v>
      </c>
    </row>
    <row r="158" spans="1:7" x14ac:dyDescent="0.25">
      <c r="A158" s="9"/>
      <c r="B158" s="14"/>
      <c r="C158" s="10"/>
      <c r="D158" s="18">
        <v>143.75</v>
      </c>
      <c r="E158" s="10">
        <v>3213</v>
      </c>
      <c r="F158" s="9" t="s">
        <v>14</v>
      </c>
      <c r="G158" s="29" t="s">
        <v>15</v>
      </c>
    </row>
    <row r="159" spans="1:7" x14ac:dyDescent="0.25">
      <c r="A159" s="9"/>
      <c r="B159" s="14"/>
      <c r="C159" s="10"/>
      <c r="D159" s="18">
        <v>7900</v>
      </c>
      <c r="E159" s="10">
        <v>3213</v>
      </c>
      <c r="F159" s="9" t="s">
        <v>14</v>
      </c>
      <c r="G159" s="29" t="s">
        <v>15</v>
      </c>
    </row>
    <row r="160" spans="1:7" x14ac:dyDescent="0.25">
      <c r="A160" s="9"/>
      <c r="B160" s="14"/>
      <c r="C160" s="10"/>
      <c r="D160" s="18">
        <v>230</v>
      </c>
      <c r="E160" s="10">
        <v>3214</v>
      </c>
      <c r="F160" s="9" t="s">
        <v>191</v>
      </c>
      <c r="G160" s="29" t="s">
        <v>15</v>
      </c>
    </row>
    <row r="161" spans="1:7" x14ac:dyDescent="0.25">
      <c r="A161" s="9"/>
      <c r="B161" s="14"/>
      <c r="C161" s="10"/>
      <c r="D161" s="18">
        <v>236.25</v>
      </c>
      <c r="E161" s="10">
        <v>3214</v>
      </c>
      <c r="F161" s="9" t="s">
        <v>191</v>
      </c>
      <c r="G161" s="29" t="s">
        <v>15</v>
      </c>
    </row>
    <row r="162" spans="1:7" x14ac:dyDescent="0.25">
      <c r="A162" s="9"/>
      <c r="B162" s="14"/>
      <c r="C162" s="10"/>
      <c r="D162" s="18">
        <v>162.9</v>
      </c>
      <c r="E162" s="10">
        <v>3221</v>
      </c>
      <c r="F162" s="9" t="s">
        <v>40</v>
      </c>
      <c r="G162" s="29" t="s">
        <v>15</v>
      </c>
    </row>
    <row r="163" spans="1:7" x14ac:dyDescent="0.25">
      <c r="A163" s="9"/>
      <c r="B163" s="14"/>
      <c r="C163" s="10"/>
      <c r="D163" s="18">
        <v>486.28</v>
      </c>
      <c r="E163" s="10">
        <v>3221</v>
      </c>
      <c r="F163" s="9" t="s">
        <v>40</v>
      </c>
      <c r="G163" s="29" t="s">
        <v>15</v>
      </c>
    </row>
    <row r="164" spans="1:7" x14ac:dyDescent="0.25">
      <c r="A164" s="9"/>
      <c r="B164" s="14"/>
      <c r="C164" s="10"/>
      <c r="D164" s="18">
        <v>641.79999999999995</v>
      </c>
      <c r="E164" s="10">
        <v>3221</v>
      </c>
      <c r="F164" s="9" t="s">
        <v>40</v>
      </c>
      <c r="G164" s="29" t="s">
        <v>15</v>
      </c>
    </row>
    <row r="165" spans="1:7" x14ac:dyDescent="0.25">
      <c r="A165" s="9"/>
      <c r="B165" s="14"/>
      <c r="C165" s="10"/>
      <c r="D165" s="18">
        <v>11075.85</v>
      </c>
      <c r="E165" s="10">
        <v>3222</v>
      </c>
      <c r="F165" s="9" t="s">
        <v>53</v>
      </c>
      <c r="G165" s="29" t="s">
        <v>15</v>
      </c>
    </row>
    <row r="166" spans="1:7" x14ac:dyDescent="0.25">
      <c r="A166" s="9"/>
      <c r="B166" s="14"/>
      <c r="C166" s="10"/>
      <c r="D166" s="18">
        <v>18.5</v>
      </c>
      <c r="E166" s="10">
        <v>3223</v>
      </c>
      <c r="F166" s="9" t="s">
        <v>92</v>
      </c>
      <c r="G166" s="29" t="s">
        <v>15</v>
      </c>
    </row>
    <row r="167" spans="1:7" x14ac:dyDescent="0.25">
      <c r="A167" s="9"/>
      <c r="B167" s="14"/>
      <c r="C167" s="10"/>
      <c r="D167" s="18">
        <v>850.39</v>
      </c>
      <c r="E167" s="10">
        <v>3223</v>
      </c>
      <c r="F167" s="9" t="s">
        <v>92</v>
      </c>
      <c r="G167" s="29" t="s">
        <v>15</v>
      </c>
    </row>
    <row r="168" spans="1:7" x14ac:dyDescent="0.25">
      <c r="A168" s="9"/>
      <c r="B168" s="14"/>
      <c r="C168" s="10"/>
      <c r="D168" s="18">
        <v>3569.32</v>
      </c>
      <c r="E168" s="10">
        <v>3223</v>
      </c>
      <c r="F168" s="9" t="s">
        <v>92</v>
      </c>
      <c r="G168" s="29" t="s">
        <v>15</v>
      </c>
    </row>
    <row r="169" spans="1:7" x14ac:dyDescent="0.25">
      <c r="A169" s="9"/>
      <c r="B169" s="14"/>
      <c r="C169" s="10"/>
      <c r="D169" s="18">
        <v>139.35</v>
      </c>
      <c r="E169" s="10">
        <v>3224</v>
      </c>
      <c r="F169" s="9" t="s">
        <v>77</v>
      </c>
      <c r="G169" s="29" t="s">
        <v>15</v>
      </c>
    </row>
    <row r="170" spans="1:7" x14ac:dyDescent="0.25">
      <c r="A170" s="9"/>
      <c r="B170" s="14"/>
      <c r="C170" s="10"/>
      <c r="D170" s="18">
        <v>1868.88</v>
      </c>
      <c r="E170" s="10">
        <v>3224</v>
      </c>
      <c r="F170" s="9" t="s">
        <v>77</v>
      </c>
      <c r="G170" s="29" t="s">
        <v>15</v>
      </c>
    </row>
    <row r="171" spans="1:7" x14ac:dyDescent="0.25">
      <c r="A171" s="9"/>
      <c r="B171" s="14"/>
      <c r="C171" s="10"/>
      <c r="D171" s="18">
        <v>6.1</v>
      </c>
      <c r="E171" s="10">
        <v>3231</v>
      </c>
      <c r="F171" s="9" t="s">
        <v>31</v>
      </c>
      <c r="G171" s="29" t="s">
        <v>15</v>
      </c>
    </row>
    <row r="172" spans="1:7" x14ac:dyDescent="0.25">
      <c r="A172" s="9"/>
      <c r="B172" s="14"/>
      <c r="C172" s="10"/>
      <c r="D172" s="18">
        <v>150.62</v>
      </c>
      <c r="E172" s="10">
        <v>3231</v>
      </c>
      <c r="F172" s="9" t="s">
        <v>31</v>
      </c>
      <c r="G172" s="29" t="s">
        <v>15</v>
      </c>
    </row>
    <row r="173" spans="1:7" x14ac:dyDescent="0.25">
      <c r="A173" s="9"/>
      <c r="B173" s="14"/>
      <c r="C173" s="10"/>
      <c r="D173" s="18">
        <v>87.93</v>
      </c>
      <c r="E173" s="10">
        <v>3232</v>
      </c>
      <c r="F173" s="9" t="s">
        <v>101</v>
      </c>
      <c r="G173" s="29" t="s">
        <v>15</v>
      </c>
    </row>
    <row r="174" spans="1:7" x14ac:dyDescent="0.25">
      <c r="A174" s="9"/>
      <c r="B174" s="14"/>
      <c r="C174" s="10"/>
      <c r="D174" s="18">
        <v>21.24</v>
      </c>
      <c r="E174" s="10">
        <v>3233</v>
      </c>
      <c r="F174" s="9" t="s">
        <v>84</v>
      </c>
      <c r="G174" s="29" t="s">
        <v>15</v>
      </c>
    </row>
    <row r="175" spans="1:7" x14ac:dyDescent="0.25">
      <c r="A175" s="9"/>
      <c r="B175" s="14"/>
      <c r="C175" s="10"/>
      <c r="D175" s="18">
        <v>83.48</v>
      </c>
      <c r="E175" s="10">
        <v>3234</v>
      </c>
      <c r="F175" s="9" t="s">
        <v>49</v>
      </c>
      <c r="G175" s="29" t="s">
        <v>15</v>
      </c>
    </row>
    <row r="176" spans="1:7" x14ac:dyDescent="0.25">
      <c r="A176" s="9"/>
      <c r="B176" s="14"/>
      <c r="C176" s="10"/>
      <c r="D176" s="18">
        <v>357.02</v>
      </c>
      <c r="E176" s="10">
        <v>3234</v>
      </c>
      <c r="F176" s="9" t="s">
        <v>49</v>
      </c>
      <c r="G176" s="29" t="s">
        <v>15</v>
      </c>
    </row>
    <row r="177" spans="1:7" x14ac:dyDescent="0.25">
      <c r="A177" s="9"/>
      <c r="B177" s="14"/>
      <c r="C177" s="10"/>
      <c r="D177" s="18">
        <v>613.1</v>
      </c>
      <c r="E177" s="10">
        <v>3234</v>
      </c>
      <c r="F177" s="9" t="s">
        <v>49</v>
      </c>
      <c r="G177" s="29" t="s">
        <v>15</v>
      </c>
    </row>
    <row r="178" spans="1:7" x14ac:dyDescent="0.25">
      <c r="A178" s="9"/>
      <c r="B178" s="14"/>
      <c r="C178" s="10"/>
      <c r="D178" s="18">
        <v>1315.51</v>
      </c>
      <c r="E178" s="10">
        <v>3234</v>
      </c>
      <c r="F178" s="9" t="s">
        <v>49</v>
      </c>
      <c r="G178" s="29" t="s">
        <v>15</v>
      </c>
    </row>
    <row r="179" spans="1:7" x14ac:dyDescent="0.25">
      <c r="A179" s="9"/>
      <c r="B179" s="14"/>
      <c r="C179" s="10"/>
      <c r="D179" s="18">
        <v>163.55000000000001</v>
      </c>
      <c r="E179" s="10">
        <v>3235</v>
      </c>
      <c r="F179" s="9" t="s">
        <v>160</v>
      </c>
      <c r="G179" s="29" t="s">
        <v>15</v>
      </c>
    </row>
    <row r="180" spans="1:7" x14ac:dyDescent="0.25">
      <c r="A180" s="9"/>
      <c r="B180" s="14"/>
      <c r="C180" s="10"/>
      <c r="D180" s="18">
        <v>184.15</v>
      </c>
      <c r="E180" s="10">
        <v>3236</v>
      </c>
      <c r="F180" s="9" t="s">
        <v>104</v>
      </c>
      <c r="G180" s="29" t="s">
        <v>15</v>
      </c>
    </row>
    <row r="181" spans="1:7" x14ac:dyDescent="0.25">
      <c r="A181" s="9"/>
      <c r="B181" s="14"/>
      <c r="C181" s="10"/>
      <c r="D181" s="18">
        <v>233.6</v>
      </c>
      <c r="E181" s="10">
        <v>3236</v>
      </c>
      <c r="F181" s="9" t="s">
        <v>104</v>
      </c>
      <c r="G181" s="29" t="s">
        <v>15</v>
      </c>
    </row>
    <row r="182" spans="1:7" x14ac:dyDescent="0.25">
      <c r="A182" s="9"/>
      <c r="B182" s="14"/>
      <c r="C182" s="10"/>
      <c r="D182" s="18">
        <v>333.98</v>
      </c>
      <c r="E182" s="10">
        <v>3237</v>
      </c>
      <c r="F182" s="9" t="s">
        <v>63</v>
      </c>
      <c r="G182" s="29" t="s">
        <v>15</v>
      </c>
    </row>
    <row r="183" spans="1:7" x14ac:dyDescent="0.25">
      <c r="A183" s="9"/>
      <c r="B183" s="14"/>
      <c r="C183" s="10"/>
      <c r="D183" s="18">
        <v>2221.29</v>
      </c>
      <c r="E183" s="10">
        <v>3237</v>
      </c>
      <c r="F183" s="9" t="s">
        <v>63</v>
      </c>
      <c r="G183" s="29" t="s">
        <v>15</v>
      </c>
    </row>
    <row r="184" spans="1:7" x14ac:dyDescent="0.25">
      <c r="A184" s="9"/>
      <c r="B184" s="14"/>
      <c r="C184" s="10"/>
      <c r="D184" s="18">
        <v>2388.0300000000002</v>
      </c>
      <c r="E184" s="10">
        <v>3237</v>
      </c>
      <c r="F184" s="9" t="s">
        <v>63</v>
      </c>
      <c r="G184" s="29" t="s">
        <v>15</v>
      </c>
    </row>
    <row r="185" spans="1:7" x14ac:dyDescent="0.25">
      <c r="A185" s="9"/>
      <c r="B185" s="14"/>
      <c r="C185" s="10"/>
      <c r="D185" s="18">
        <v>80</v>
      </c>
      <c r="E185" s="10">
        <v>3238</v>
      </c>
      <c r="F185" s="9" t="s">
        <v>20</v>
      </c>
      <c r="G185" s="29" t="s">
        <v>15</v>
      </c>
    </row>
    <row r="186" spans="1:7" x14ac:dyDescent="0.25">
      <c r="A186" s="9"/>
      <c r="B186" s="14"/>
      <c r="C186" s="10"/>
      <c r="D186" s="18">
        <v>297.85000000000002</v>
      </c>
      <c r="E186" s="10">
        <v>3238</v>
      </c>
      <c r="F186" s="9" t="s">
        <v>20</v>
      </c>
      <c r="G186" s="29" t="s">
        <v>15</v>
      </c>
    </row>
    <row r="187" spans="1:7" x14ac:dyDescent="0.25">
      <c r="A187" s="9"/>
      <c r="B187" s="14"/>
      <c r="C187" s="10"/>
      <c r="D187" s="18">
        <v>49.6</v>
      </c>
      <c r="E187" s="10">
        <v>3239</v>
      </c>
      <c r="F187" s="9" t="s">
        <v>81</v>
      </c>
      <c r="G187" s="29" t="s">
        <v>15</v>
      </c>
    </row>
    <row r="188" spans="1:7" x14ac:dyDescent="0.25">
      <c r="A188" s="9"/>
      <c r="B188" s="14"/>
      <c r="C188" s="10"/>
      <c r="D188" s="18">
        <v>570.67999999999995</v>
      </c>
      <c r="E188" s="10">
        <v>3291</v>
      </c>
      <c r="F188" s="9" t="s">
        <v>192</v>
      </c>
      <c r="G188" s="29" t="s">
        <v>15</v>
      </c>
    </row>
    <row r="189" spans="1:7" x14ac:dyDescent="0.25">
      <c r="A189" s="9"/>
      <c r="B189" s="14"/>
      <c r="C189" s="10"/>
      <c r="D189" s="18">
        <v>373.6</v>
      </c>
      <c r="E189" s="10">
        <v>3293</v>
      </c>
      <c r="F189" s="9" t="s">
        <v>37</v>
      </c>
      <c r="G189" s="29" t="s">
        <v>15</v>
      </c>
    </row>
    <row r="190" spans="1:7" x14ac:dyDescent="0.25">
      <c r="A190" s="9"/>
      <c r="B190" s="14"/>
      <c r="C190" s="10"/>
      <c r="D190" s="18">
        <v>310.93</v>
      </c>
      <c r="E190" s="10">
        <v>3295</v>
      </c>
      <c r="F190" s="9" t="s">
        <v>178</v>
      </c>
      <c r="G190" s="29" t="s">
        <v>15</v>
      </c>
    </row>
    <row r="191" spans="1:7" x14ac:dyDescent="0.25">
      <c r="A191" s="9"/>
      <c r="B191" s="14"/>
      <c r="C191" s="10"/>
      <c r="D191" s="18">
        <v>2125.08</v>
      </c>
      <c r="E191" s="10">
        <v>3296</v>
      </c>
      <c r="F191" s="9"/>
      <c r="G191" s="29" t="s">
        <v>15</v>
      </c>
    </row>
    <row r="192" spans="1:7" x14ac:dyDescent="0.25">
      <c r="A192" s="9"/>
      <c r="B192" s="14"/>
      <c r="C192" s="10"/>
      <c r="D192" s="18">
        <v>218.75</v>
      </c>
      <c r="E192" s="10">
        <v>3299</v>
      </c>
      <c r="F192" s="9" t="s">
        <v>107</v>
      </c>
      <c r="G192" s="29" t="s">
        <v>15</v>
      </c>
    </row>
    <row r="193" spans="1:7" x14ac:dyDescent="0.25">
      <c r="A193" s="9"/>
      <c r="B193" s="14"/>
      <c r="C193" s="10"/>
      <c r="D193" s="18">
        <v>282.61</v>
      </c>
      <c r="E193" s="10">
        <v>3431</v>
      </c>
      <c r="F193" s="9" t="s">
        <v>46</v>
      </c>
      <c r="G193" s="29" t="s">
        <v>15</v>
      </c>
    </row>
    <row r="194" spans="1:7" x14ac:dyDescent="0.25">
      <c r="A194" s="9"/>
      <c r="B194" s="14"/>
      <c r="C194" s="10"/>
      <c r="D194" s="18">
        <v>1613.77</v>
      </c>
      <c r="E194" s="10">
        <v>3431</v>
      </c>
      <c r="F194" s="9" t="s">
        <v>46</v>
      </c>
      <c r="G194" s="29" t="s">
        <v>15</v>
      </c>
    </row>
    <row r="195" spans="1:7" x14ac:dyDescent="0.25">
      <c r="A195" s="9"/>
      <c r="B195" s="14"/>
      <c r="C195" s="10"/>
      <c r="D195" s="18">
        <v>139.56</v>
      </c>
      <c r="E195" s="10">
        <v>3433</v>
      </c>
      <c r="F195" s="9" t="s">
        <v>193</v>
      </c>
      <c r="G195" s="29" t="s">
        <v>15</v>
      </c>
    </row>
    <row r="196" spans="1:7" x14ac:dyDescent="0.25">
      <c r="A196" s="9"/>
      <c r="B196" s="14"/>
      <c r="C196" s="10"/>
      <c r="D196" s="18">
        <v>1570.42</v>
      </c>
      <c r="E196" s="10">
        <v>3433</v>
      </c>
      <c r="F196" s="9" t="s">
        <v>193</v>
      </c>
      <c r="G196" s="29" t="s">
        <v>15</v>
      </c>
    </row>
    <row r="197" spans="1:7" x14ac:dyDescent="0.25">
      <c r="A197" s="9"/>
      <c r="B197" s="14"/>
      <c r="C197" s="10"/>
      <c r="D197" s="18">
        <v>137.25</v>
      </c>
      <c r="E197" s="10">
        <v>3439</v>
      </c>
      <c r="F197" s="9" t="s">
        <v>34</v>
      </c>
      <c r="G197" s="29" t="s">
        <v>15</v>
      </c>
    </row>
    <row r="198" spans="1:7" x14ac:dyDescent="0.25">
      <c r="A198" s="9"/>
      <c r="B198" s="14"/>
      <c r="C198" s="10"/>
      <c r="D198" s="18">
        <v>1938130.24</v>
      </c>
      <c r="E198" s="10">
        <v>3911</v>
      </c>
      <c r="F198" s="9" t="s">
        <v>194</v>
      </c>
      <c r="G198" s="29" t="s">
        <v>15</v>
      </c>
    </row>
    <row r="199" spans="1:7" x14ac:dyDescent="0.25">
      <c r="A199" s="9"/>
      <c r="B199" s="14"/>
      <c r="C199" s="10"/>
      <c r="D199" s="18">
        <v>3980.99</v>
      </c>
      <c r="E199" s="10">
        <v>3954</v>
      </c>
      <c r="F199" s="9" t="s">
        <v>34</v>
      </c>
      <c r="G199" s="29" t="s">
        <v>15</v>
      </c>
    </row>
    <row r="200" spans="1:7" x14ac:dyDescent="0.25">
      <c r="A200" s="9"/>
      <c r="B200" s="14"/>
      <c r="C200" s="10"/>
      <c r="D200" s="18">
        <v>7898.87</v>
      </c>
      <c r="E200" s="10">
        <v>3958</v>
      </c>
      <c r="F200" s="9" t="s">
        <v>34</v>
      </c>
      <c r="G200" s="29" t="s">
        <v>15</v>
      </c>
    </row>
    <row r="201" spans="1:7" x14ac:dyDescent="0.25">
      <c r="A201" s="9"/>
      <c r="B201" s="14"/>
      <c r="C201" s="10"/>
      <c r="D201" s="18">
        <v>898.56</v>
      </c>
      <c r="E201" s="10">
        <v>4221</v>
      </c>
      <c r="F201" s="9" t="s">
        <v>195</v>
      </c>
      <c r="G201" s="29" t="s">
        <v>15</v>
      </c>
    </row>
    <row r="202" spans="1:7" x14ac:dyDescent="0.25">
      <c r="A202" s="9"/>
      <c r="B202" s="14"/>
      <c r="C202" s="10"/>
      <c r="D202" s="18">
        <v>1562.29</v>
      </c>
      <c r="E202" s="10">
        <v>4241</v>
      </c>
      <c r="F202" s="9" t="s">
        <v>27</v>
      </c>
      <c r="G202" s="29" t="s">
        <v>15</v>
      </c>
    </row>
    <row r="203" spans="1:7" x14ac:dyDescent="0.25">
      <c r="A203" s="9"/>
      <c r="B203" s="14"/>
      <c r="C203" s="10"/>
      <c r="D203" s="18">
        <v>30455.59</v>
      </c>
      <c r="E203" s="10">
        <v>4911</v>
      </c>
      <c r="F203" s="9" t="s">
        <v>194</v>
      </c>
      <c r="G203" s="29" t="s">
        <v>15</v>
      </c>
    </row>
    <row r="204" spans="1:7" ht="21" customHeight="1" thickBot="1" x14ac:dyDescent="0.3">
      <c r="A204" s="22" t="s">
        <v>16</v>
      </c>
      <c r="B204" s="23"/>
      <c r="C204" s="24"/>
      <c r="D204" s="25">
        <f>SUM(D139:D203)</f>
        <v>2492852.8000000003</v>
      </c>
      <c r="E204" s="24"/>
      <c r="F204" s="26"/>
      <c r="G204" s="27"/>
    </row>
    <row r="205" spans="1:7" ht="15.75" thickBot="1" x14ac:dyDescent="0.3">
      <c r="A205" s="30" t="s">
        <v>196</v>
      </c>
      <c r="B205" s="31"/>
      <c r="C205" s="32"/>
      <c r="D205" s="33">
        <f>SUM(D8,D10,D12,D14,D16,D18,D20,D22,D24,D26,D28,D30,D32,D34,D36,D38,D40,D42,D44,D46,D48,D50,D52,D55,D57,D59,D61,D64,D66,D68,D70,D72,D74,D76,D78,D80,D82,D84,D87,D89,D92,D94,D96,D98,D100,D102,D104,D106,D108,D110,D112,D114,D116,D118,D120,D122,D124,D126,D128,D130,D132,D134,D136,D138,D204)</f>
        <v>2558930.89</v>
      </c>
      <c r="E205" s="32"/>
      <c r="F205" s="34"/>
      <c r="G205" s="35"/>
    </row>
    <row r="206" spans="1:7" x14ac:dyDescent="0.25">
      <c r="A206" s="9"/>
      <c r="B206" s="14"/>
      <c r="C206" s="10"/>
      <c r="D206" s="18"/>
      <c r="E206" s="10"/>
      <c r="F206" s="9"/>
    </row>
    <row r="207" spans="1:7" x14ac:dyDescent="0.25">
      <c r="A207" s="9"/>
      <c r="B207" s="14"/>
      <c r="C207" s="10"/>
      <c r="D207" s="18"/>
      <c r="E207" s="10"/>
      <c r="F207" s="9"/>
    </row>
    <row r="208" spans="1:7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osjulijaklovica</cp:lastModifiedBy>
  <dcterms:created xsi:type="dcterms:W3CDTF">2024-03-05T11:42:46Z</dcterms:created>
  <dcterms:modified xsi:type="dcterms:W3CDTF">2025-02-05T12:09:14Z</dcterms:modified>
</cp:coreProperties>
</file>