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25" tabRatio="604" activeTab="1"/>
  </bookViews>
  <sheets>
    <sheet name="Nacrt prijedloga plana naba" sheetId="1" r:id="rId1"/>
    <sheet name="Nacrt prijedloga plana naba (2" sheetId="2" r:id="rId2"/>
  </sheets>
  <definedNames/>
  <calcPr fullCalcOnLoad="1"/>
</workbook>
</file>

<file path=xl/sharedStrings.xml><?xml version="1.0" encoding="utf-8"?>
<sst xmlns="http://schemas.openxmlformats.org/spreadsheetml/2006/main" count="243" uniqueCount="130">
  <si>
    <t>Rashodi za usluge</t>
  </si>
  <si>
    <t>Ostali nespomenuti rashodi poslovanja</t>
  </si>
  <si>
    <t>OŠ JULIJA KLOVIĆA</t>
  </si>
  <si>
    <t>NOVA CESTA 133</t>
  </si>
  <si>
    <t>10000 ZAGREB</t>
  </si>
  <si>
    <t>R.b.</t>
  </si>
  <si>
    <t>Pozicija plana</t>
  </si>
  <si>
    <t>Predmet nabave</t>
  </si>
  <si>
    <t>Postupak i način nabave</t>
  </si>
  <si>
    <t>RASHODI ZA MATERIJALNU ENERGIJU</t>
  </si>
  <si>
    <t>Uredski materijal</t>
  </si>
  <si>
    <t>Papir za fotokopiranje</t>
  </si>
  <si>
    <t>Potrošni materijal za pisače i računala</t>
  </si>
  <si>
    <t>Registartori i ostale uredske potrepštine</t>
  </si>
  <si>
    <t>Litaretura</t>
  </si>
  <si>
    <t>Papirna galanterija</t>
  </si>
  <si>
    <t>Mat. i sredstva za čišćenje i održavanje</t>
  </si>
  <si>
    <t>Uredski materijal i ostali mat. rashodi</t>
  </si>
  <si>
    <t>Deterženti za rublje</t>
  </si>
  <si>
    <t>Sredstva za održavanje čistoće</t>
  </si>
  <si>
    <t>Službena, radna i zaštitna odjeća i obuća</t>
  </si>
  <si>
    <t>Ostali mat. za potrebe redovn. poslovanja</t>
  </si>
  <si>
    <t>Materijal i sirovine</t>
  </si>
  <si>
    <t>Namirnice</t>
  </si>
  <si>
    <t>Energija</t>
  </si>
  <si>
    <t>Električna energija</t>
  </si>
  <si>
    <t>Grijanje</t>
  </si>
  <si>
    <t>Mat. i dij.za tek. i investic. održavanje</t>
  </si>
  <si>
    <t>Sitni inventar i auto gume</t>
  </si>
  <si>
    <t>Usluge, telefona, pošte i prijevoza</t>
  </si>
  <si>
    <t>Usluge telefona</t>
  </si>
  <si>
    <t>Poštarina</t>
  </si>
  <si>
    <t>Usluge tek. i investicij. održavanja</t>
  </si>
  <si>
    <t>Usluge promidžbe i informiranja</t>
  </si>
  <si>
    <t>Komunalne usluge</t>
  </si>
  <si>
    <t>Opskrba vodom</t>
  </si>
  <si>
    <t>Iznošenje i odvoz smeća</t>
  </si>
  <si>
    <t>Deratizacija i dezinsekcija</t>
  </si>
  <si>
    <t>Usluge čišćenja, pranja i sl.</t>
  </si>
  <si>
    <t>Usluge čuvanja imovine i osoba- alarm</t>
  </si>
  <si>
    <t>Ostale komunalne usluge-vodna naknada</t>
  </si>
  <si>
    <t>Zdravstvene i veterinsrske usluge</t>
  </si>
  <si>
    <t>Računalne usluge</t>
  </si>
  <si>
    <t>Ostale usluge</t>
  </si>
  <si>
    <t>Naknade članovima predst.i izvrš. tijela, povjerenst i sl.</t>
  </si>
  <si>
    <t>Reprezentacija</t>
  </si>
  <si>
    <t>Članarine</t>
  </si>
  <si>
    <t>Bankarske usluge i usluge platnog prometa</t>
  </si>
  <si>
    <t>Zatezne kamate</t>
  </si>
  <si>
    <t>FINANCIJSKI RASHODI</t>
  </si>
  <si>
    <t>Osnovni materijal i sirovine</t>
  </si>
  <si>
    <t>Pomoćni materijal</t>
  </si>
  <si>
    <t>Premije osiguranja ostale imovine</t>
  </si>
  <si>
    <t>Mlijeko i  mliječni proizvodi</t>
  </si>
  <si>
    <t>Mlinarski i škrobni proizvodi</t>
  </si>
  <si>
    <t>Svježe voće i povrće</t>
  </si>
  <si>
    <t>Meso i mesni proizvodi</t>
  </si>
  <si>
    <t>1.</t>
  </si>
  <si>
    <t>1.1.</t>
  </si>
  <si>
    <t>1.1.1.</t>
  </si>
  <si>
    <t>1.1.2.</t>
  </si>
  <si>
    <t>1.1.3.</t>
  </si>
  <si>
    <t>1.2.</t>
  </si>
  <si>
    <t>1.3.</t>
  </si>
  <si>
    <t>1.3.1.</t>
  </si>
  <si>
    <t>1.3.2.</t>
  </si>
  <si>
    <t>1.3.3.</t>
  </si>
  <si>
    <t>1.4.</t>
  </si>
  <si>
    <t>1.5.</t>
  </si>
  <si>
    <t>2.</t>
  </si>
  <si>
    <t>2.1.</t>
  </si>
  <si>
    <t>2.2.</t>
  </si>
  <si>
    <t>2.3.</t>
  </si>
  <si>
    <t>2.3.1.</t>
  </si>
  <si>
    <t>2.3.2.</t>
  </si>
  <si>
    <t>2.3.3.</t>
  </si>
  <si>
    <t>2.3.4.</t>
  </si>
  <si>
    <t>2.4.</t>
  </si>
  <si>
    <t>3.</t>
  </si>
  <si>
    <t>3.1.</t>
  </si>
  <si>
    <t>3.2.</t>
  </si>
  <si>
    <t>4.</t>
  </si>
  <si>
    <t>5.</t>
  </si>
  <si>
    <t>6.</t>
  </si>
  <si>
    <t>6.1.</t>
  </si>
  <si>
    <t>6.2.</t>
  </si>
  <si>
    <t>7.</t>
  </si>
  <si>
    <t>8.</t>
  </si>
  <si>
    <t>9.</t>
  </si>
  <si>
    <t>9.1.</t>
  </si>
  <si>
    <t>9.2.</t>
  </si>
  <si>
    <t>9.3.</t>
  </si>
  <si>
    <t>9.4.</t>
  </si>
  <si>
    <t>9.5.</t>
  </si>
  <si>
    <t>9.6.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</si>
  <si>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</si>
  <si>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</si>
  <si>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</si>
  <si>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</si>
  <si>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</si>
  <si>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</si>
  <si>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</si>
  <si>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</si>
  <si>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</si>
  <si>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</si>
  <si>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Ostali prehrambeni proizvodi- gotovi ručkovi</t>
  </si>
  <si>
    <t>Intelektualne i osobne usluge</t>
  </si>
  <si>
    <t>bagatelna nabava</t>
  </si>
  <si>
    <t xml:space="preserve">Financijski plan </t>
  </si>
  <si>
    <t>Procijenjena vrijednost (bez PDV-a)</t>
  </si>
  <si>
    <t xml:space="preserve">Ravnatelj: </t>
  </si>
  <si>
    <t>Ivo Kljajo, prof.</t>
  </si>
  <si>
    <t>provodi osnivač</t>
  </si>
  <si>
    <t>provodi OŠ I. Meštrović</t>
  </si>
  <si>
    <t>Plan nabave za 2016. godinu</t>
  </si>
  <si>
    <t>U Zagrebu, 18.12.2014.</t>
  </si>
  <si>
    <t>20.</t>
  </si>
  <si>
    <t>Zakupnine i najamnine</t>
  </si>
  <si>
    <t>2.2.1.</t>
  </si>
  <si>
    <t>2.2.2.</t>
  </si>
  <si>
    <t>2.2.3.</t>
  </si>
  <si>
    <t>2.2.4.</t>
  </si>
  <si>
    <t>jednostavna nabava</t>
  </si>
  <si>
    <t>Registratori i ostale uredske potrepštine</t>
  </si>
  <si>
    <t>Literatura</t>
  </si>
  <si>
    <t xml:space="preserve">Sitni inventar </t>
  </si>
  <si>
    <t>U Zagrebu, 21.12.2018.</t>
  </si>
  <si>
    <t>Plan nabave za 2019. godinu</t>
  </si>
  <si>
    <t>RASHODI ZA MATERIJAL I ENERGIJU</t>
  </si>
  <si>
    <t>Zdravstvene i veterinarske usluge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</si>
</sst>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1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C52" sqref="C52:C56"/>
    </sheetView>
  </sheetViews>
  <sheetFormatPr defaultColWidth="9.140625" defaultRowHeight="12.75"/>
  <cols>
    <col min="1" max="1" width="5.28125" style="9" customWidth="1"/>
    <col min="2" max="2" width="8.28125" style="9" bestFit="1" customWidth="1"/>
    <col min="3" max="3" width="12.57421875" style="10" customWidth="1"/>
    <col min="4" max="4" width="49.421875" style="9" bestFit="1" customWidth="1"/>
    <col min="5" max="5" width="11.57421875" style="11" bestFit="1" customWidth="1"/>
    <col min="6" max="6" width="18.8515625" style="9" bestFit="1" customWidth="1"/>
    <col min="7" max="16384" width="9.140625" style="9" customWidth="1"/>
  </cols>
  <sheetData>
    <row r="1" ht="12.75">
      <c r="A1" s="1" t="s">
        <v>2</v>
      </c>
    </row>
    <row r="2" ht="12.75">
      <c r="A2" s="9" t="s">
        <v>3</v>
      </c>
    </row>
    <row r="3" ht="12.75">
      <c r="A3" s="9" t="s">
        <v>4</v>
      </c>
    </row>
    <row r="4" spans="3:5" ht="15.75">
      <c r="C4" s="24" t="s">
        <v>114</v>
      </c>
      <c r="D4" s="24"/>
      <c r="E4" s="24"/>
    </row>
    <row r="6" spans="1:6" ht="38.25">
      <c r="A6" s="5" t="s">
        <v>5</v>
      </c>
      <c r="B6" s="6" t="s">
        <v>6</v>
      </c>
      <c r="C6" s="7" t="s">
        <v>108</v>
      </c>
      <c r="D6" s="5" t="s">
        <v>7</v>
      </c>
      <c r="E6" s="8" t="s">
        <v>109</v>
      </c>
      <c r="F6" s="6" t="s">
        <v>8</v>
      </c>
    </row>
    <row r="7" spans="1:6" ht="12.75">
      <c r="A7" s="4"/>
      <c r="B7" s="2">
        <v>322</v>
      </c>
      <c r="C7" s="3">
        <v>823083</v>
      </c>
      <c r="D7" s="4" t="s">
        <v>9</v>
      </c>
      <c r="E7" s="3">
        <f>C7/1.25</f>
        <v>658466.4</v>
      </c>
      <c r="F7" s="4"/>
    </row>
    <row r="8" spans="1:6" ht="12.75">
      <c r="A8" s="12" t="s">
        <v>57</v>
      </c>
      <c r="B8" s="12">
        <v>3221</v>
      </c>
      <c r="C8" s="13">
        <v>49511</v>
      </c>
      <c r="D8" s="14" t="s">
        <v>17</v>
      </c>
      <c r="E8" s="15">
        <f aca="true" t="shared" si="0" ref="E8:E56">C8/1.25</f>
        <v>39608.8</v>
      </c>
      <c r="F8" s="14" t="s">
        <v>107</v>
      </c>
    </row>
    <row r="9" spans="1:6" ht="12.75">
      <c r="A9" s="14" t="s">
        <v>58</v>
      </c>
      <c r="B9" s="14">
        <v>32211</v>
      </c>
      <c r="C9" s="16"/>
      <c r="D9" s="14" t="s">
        <v>10</v>
      </c>
      <c r="E9" s="17">
        <f t="shared" si="0"/>
        <v>0</v>
      </c>
      <c r="F9" s="14"/>
    </row>
    <row r="10" spans="1:6" ht="12.75">
      <c r="A10" s="14" t="s">
        <v>59</v>
      </c>
      <c r="B10" s="14"/>
      <c r="C10" s="16">
        <v>15000</v>
      </c>
      <c r="D10" s="14" t="s">
        <v>11</v>
      </c>
      <c r="E10" s="17">
        <f t="shared" si="0"/>
        <v>12000</v>
      </c>
      <c r="F10" s="14"/>
    </row>
    <row r="11" spans="1:6" ht="12.75">
      <c r="A11" s="14" t="s">
        <v>60</v>
      </c>
      <c r="B11" s="14"/>
      <c r="C11" s="16">
        <v>5511</v>
      </c>
      <c r="D11" s="14" t="s">
        <v>12</v>
      </c>
      <c r="E11" s="17">
        <f t="shared" si="0"/>
        <v>4408.8</v>
      </c>
      <c r="F11" s="14"/>
    </row>
    <row r="12" spans="1:6" ht="12.75">
      <c r="A12" s="14" t="s">
        <v>61</v>
      </c>
      <c r="B12" s="14"/>
      <c r="C12" s="16">
        <v>7000</v>
      </c>
      <c r="D12" s="14" t="s">
        <v>13</v>
      </c>
      <c r="E12" s="17">
        <f t="shared" si="0"/>
        <v>5600</v>
      </c>
      <c r="F12" s="14"/>
    </row>
    <row r="13" spans="1:6" ht="12.75">
      <c r="A13" s="14" t="s">
        <v>62</v>
      </c>
      <c r="B13" s="14">
        <v>32212</v>
      </c>
      <c r="C13" s="16">
        <v>4000</v>
      </c>
      <c r="D13" s="14" t="s">
        <v>14</v>
      </c>
      <c r="E13" s="17">
        <f t="shared" si="0"/>
        <v>3200</v>
      </c>
      <c r="F13" s="14"/>
    </row>
    <row r="14" spans="1:6" ht="12.75">
      <c r="A14" s="14" t="s">
        <v>63</v>
      </c>
      <c r="B14" s="14">
        <v>32214</v>
      </c>
      <c r="C14" s="16"/>
      <c r="D14" s="14" t="s">
        <v>16</v>
      </c>
      <c r="E14" s="17">
        <f t="shared" si="0"/>
        <v>0</v>
      </c>
      <c r="F14" s="14"/>
    </row>
    <row r="15" spans="1:6" ht="12.75">
      <c r="A15" s="14" t="s">
        <v>64</v>
      </c>
      <c r="B15" s="14"/>
      <c r="C15" s="16">
        <v>2000</v>
      </c>
      <c r="D15" s="14" t="s">
        <v>15</v>
      </c>
      <c r="E15" s="17">
        <f t="shared" si="0"/>
        <v>1600</v>
      </c>
      <c r="F15" s="14"/>
    </row>
    <row r="16" spans="1:6" ht="12.75">
      <c r="A16" s="14" t="s">
        <v>65</v>
      </c>
      <c r="B16" s="14"/>
      <c r="C16" s="16">
        <v>5500</v>
      </c>
      <c r="D16" s="14" t="s">
        <v>18</v>
      </c>
      <c r="E16" s="17">
        <f t="shared" si="0"/>
        <v>4400</v>
      </c>
      <c r="F16" s="14"/>
    </row>
    <row r="17" spans="1:6" ht="12.75">
      <c r="A17" s="14" t="s">
        <v>66</v>
      </c>
      <c r="B17" s="14"/>
      <c r="C17" s="16">
        <v>6500</v>
      </c>
      <c r="D17" s="14" t="s">
        <v>19</v>
      </c>
      <c r="E17" s="17">
        <f t="shared" si="0"/>
        <v>5200</v>
      </c>
      <c r="F17" s="14"/>
    </row>
    <row r="18" spans="1:6" ht="12.75">
      <c r="A18" s="14" t="s">
        <v>67</v>
      </c>
      <c r="B18" s="14">
        <v>32215</v>
      </c>
      <c r="C18" s="16">
        <v>2000</v>
      </c>
      <c r="D18" s="14" t="s">
        <v>20</v>
      </c>
      <c r="E18" s="17">
        <f t="shared" si="0"/>
        <v>1600</v>
      </c>
      <c r="F18" s="14"/>
    </row>
    <row r="19" spans="1:6" ht="12.75">
      <c r="A19" s="14" t="s">
        <v>68</v>
      </c>
      <c r="B19" s="14">
        <v>32219</v>
      </c>
      <c r="C19" s="16">
        <v>2000</v>
      </c>
      <c r="D19" s="14" t="s">
        <v>21</v>
      </c>
      <c r="E19" s="17">
        <f t="shared" si="0"/>
        <v>1600</v>
      </c>
      <c r="F19" s="14"/>
    </row>
    <row r="20" spans="1:6" ht="12.75">
      <c r="A20" s="12" t="s">
        <v>69</v>
      </c>
      <c r="B20" s="12">
        <v>3222</v>
      </c>
      <c r="C20" s="13">
        <v>400000</v>
      </c>
      <c r="D20" s="12" t="s">
        <v>22</v>
      </c>
      <c r="E20" s="17">
        <f t="shared" si="0"/>
        <v>320000</v>
      </c>
      <c r="F20" s="14" t="s">
        <v>107</v>
      </c>
    </row>
    <row r="21" spans="1:6" ht="12.75">
      <c r="A21" s="14" t="s">
        <v>70</v>
      </c>
      <c r="B21" s="14">
        <v>32221</v>
      </c>
      <c r="C21" s="16">
        <v>5000</v>
      </c>
      <c r="D21" s="14" t="s">
        <v>50</v>
      </c>
      <c r="E21" s="17">
        <f t="shared" si="0"/>
        <v>4000</v>
      </c>
      <c r="F21" s="14"/>
    </row>
    <row r="22" spans="1:6" ht="12.75">
      <c r="A22" s="14" t="s">
        <v>71</v>
      </c>
      <c r="B22" s="14">
        <v>32222</v>
      </c>
      <c r="C22" s="16">
        <v>3000</v>
      </c>
      <c r="D22" s="14" t="s">
        <v>51</v>
      </c>
      <c r="E22" s="17">
        <f t="shared" si="0"/>
        <v>2400</v>
      </c>
      <c r="F22" s="14"/>
    </row>
    <row r="23" spans="1:6" ht="12.75">
      <c r="A23" s="14" t="s">
        <v>72</v>
      </c>
      <c r="B23" s="14">
        <v>32224</v>
      </c>
      <c r="C23" s="16"/>
      <c r="D23" s="14" t="s">
        <v>23</v>
      </c>
      <c r="E23" s="17">
        <f t="shared" si="0"/>
        <v>0</v>
      </c>
      <c r="F23" s="14"/>
    </row>
    <row r="24" spans="1:6" ht="12.75">
      <c r="A24" s="14" t="s">
        <v>73</v>
      </c>
      <c r="B24" s="14"/>
      <c r="C24" s="16">
        <v>30000</v>
      </c>
      <c r="D24" s="14" t="s">
        <v>53</v>
      </c>
      <c r="E24" s="17">
        <f t="shared" si="0"/>
        <v>24000</v>
      </c>
      <c r="F24" s="14"/>
    </row>
    <row r="25" spans="1:6" ht="12.75">
      <c r="A25" s="14" t="s">
        <v>74</v>
      </c>
      <c r="B25" s="14"/>
      <c r="C25" s="16">
        <v>38000</v>
      </c>
      <c r="D25" s="14" t="s">
        <v>54</v>
      </c>
      <c r="E25" s="17">
        <f t="shared" si="0"/>
        <v>30400</v>
      </c>
      <c r="F25" s="14"/>
    </row>
    <row r="26" spans="1:6" ht="12.75">
      <c r="A26" s="14" t="s">
        <v>75</v>
      </c>
      <c r="B26" s="14"/>
      <c r="C26" s="16">
        <v>28000</v>
      </c>
      <c r="D26" s="14" t="s">
        <v>55</v>
      </c>
      <c r="E26" s="17">
        <f t="shared" si="0"/>
        <v>22400</v>
      </c>
      <c r="F26" s="14"/>
    </row>
    <row r="27" spans="1:6" ht="12.75">
      <c r="A27" s="14" t="s">
        <v>76</v>
      </c>
      <c r="B27" s="14"/>
      <c r="C27" s="16">
        <v>21000</v>
      </c>
      <c r="D27" s="14" t="s">
        <v>56</v>
      </c>
      <c r="E27" s="17">
        <f t="shared" si="0"/>
        <v>16800</v>
      </c>
      <c r="F27" s="14"/>
    </row>
    <row r="28" spans="1:6" ht="12.75">
      <c r="A28" s="14" t="s">
        <v>77</v>
      </c>
      <c r="B28" s="14">
        <v>32229</v>
      </c>
      <c r="C28" s="16">
        <v>275000</v>
      </c>
      <c r="D28" s="14" t="s">
        <v>105</v>
      </c>
      <c r="E28" s="17">
        <f t="shared" si="0"/>
        <v>220000</v>
      </c>
      <c r="F28" s="18" t="s">
        <v>113</v>
      </c>
    </row>
    <row r="29" spans="1:6" ht="12.75">
      <c r="A29" s="12" t="s">
        <v>78</v>
      </c>
      <c r="B29" s="12">
        <v>3223</v>
      </c>
      <c r="C29" s="13">
        <v>339780</v>
      </c>
      <c r="D29" s="12" t="s">
        <v>24</v>
      </c>
      <c r="E29" s="17">
        <f t="shared" si="0"/>
        <v>271824</v>
      </c>
      <c r="F29" s="14" t="s">
        <v>112</v>
      </c>
    </row>
    <row r="30" spans="1:6" ht="12.75">
      <c r="A30" s="14" t="s">
        <v>79</v>
      </c>
      <c r="B30" s="14">
        <v>32231</v>
      </c>
      <c r="C30" s="16">
        <v>39780</v>
      </c>
      <c r="D30" s="14" t="s">
        <v>25</v>
      </c>
      <c r="E30" s="17">
        <f t="shared" si="0"/>
        <v>31824</v>
      </c>
      <c r="F30" s="14"/>
    </row>
    <row r="31" spans="1:6" ht="12.75">
      <c r="A31" s="14" t="s">
        <v>80</v>
      </c>
      <c r="B31" s="14">
        <v>32232</v>
      </c>
      <c r="C31" s="16">
        <v>300000</v>
      </c>
      <c r="D31" s="14" t="s">
        <v>26</v>
      </c>
      <c r="E31" s="17">
        <f t="shared" si="0"/>
        <v>240000</v>
      </c>
      <c r="F31" s="14"/>
    </row>
    <row r="32" spans="1:6" ht="12.75">
      <c r="A32" s="12" t="s">
        <v>81</v>
      </c>
      <c r="B32" s="12">
        <v>3224</v>
      </c>
      <c r="C32" s="13">
        <v>29124</v>
      </c>
      <c r="D32" s="12" t="s">
        <v>27</v>
      </c>
      <c r="E32" s="17">
        <f t="shared" si="0"/>
        <v>23299.2</v>
      </c>
      <c r="F32" s="14" t="s">
        <v>107</v>
      </c>
    </row>
    <row r="33" spans="1:6" ht="12.75">
      <c r="A33" s="12" t="s">
        <v>82</v>
      </c>
      <c r="B33" s="12">
        <v>3225</v>
      </c>
      <c r="C33" s="13">
        <v>4668</v>
      </c>
      <c r="D33" s="12" t="s">
        <v>28</v>
      </c>
      <c r="E33" s="17">
        <f t="shared" si="0"/>
        <v>3734.4</v>
      </c>
      <c r="F33" s="14" t="s">
        <v>107</v>
      </c>
    </row>
    <row r="34" spans="1:6" ht="12.75">
      <c r="A34" s="19"/>
      <c r="B34" s="19">
        <v>323</v>
      </c>
      <c r="C34" s="15">
        <v>192724</v>
      </c>
      <c r="D34" s="19" t="s">
        <v>0</v>
      </c>
      <c r="E34" s="15">
        <f t="shared" si="0"/>
        <v>154179.2</v>
      </c>
      <c r="F34" s="20"/>
    </row>
    <row r="35" spans="1:6" ht="12.75">
      <c r="A35" s="12" t="s">
        <v>83</v>
      </c>
      <c r="B35" s="12">
        <v>3231</v>
      </c>
      <c r="C35" s="13">
        <v>34416</v>
      </c>
      <c r="D35" s="12" t="s">
        <v>29</v>
      </c>
      <c r="E35" s="17">
        <f t="shared" si="0"/>
        <v>27532.8</v>
      </c>
      <c r="F35" s="14" t="s">
        <v>107</v>
      </c>
    </row>
    <row r="36" spans="1:6" ht="12.75">
      <c r="A36" s="14" t="s">
        <v>84</v>
      </c>
      <c r="B36" s="14">
        <v>32311</v>
      </c>
      <c r="C36" s="16">
        <v>27000</v>
      </c>
      <c r="D36" s="14" t="s">
        <v>30</v>
      </c>
      <c r="E36" s="17">
        <f t="shared" si="0"/>
        <v>21600</v>
      </c>
      <c r="F36" s="14"/>
    </row>
    <row r="37" spans="1:6" ht="12.75">
      <c r="A37" s="14" t="s">
        <v>85</v>
      </c>
      <c r="B37" s="14">
        <v>32313</v>
      </c>
      <c r="C37" s="16">
        <v>7416</v>
      </c>
      <c r="D37" s="14" t="s">
        <v>31</v>
      </c>
      <c r="E37" s="17">
        <f t="shared" si="0"/>
        <v>5932.8</v>
      </c>
      <c r="F37" s="14"/>
    </row>
    <row r="38" spans="1:6" ht="12.75">
      <c r="A38" s="12" t="s">
        <v>86</v>
      </c>
      <c r="B38" s="12">
        <v>3232</v>
      </c>
      <c r="C38" s="13">
        <v>37861</v>
      </c>
      <c r="D38" s="12" t="s">
        <v>32</v>
      </c>
      <c r="E38" s="17">
        <f t="shared" si="0"/>
        <v>30288.8</v>
      </c>
      <c r="F38" s="14" t="s">
        <v>107</v>
      </c>
    </row>
    <row r="39" spans="1:6" ht="12.75">
      <c r="A39" s="12" t="s">
        <v>87</v>
      </c>
      <c r="B39" s="12">
        <v>3233</v>
      </c>
      <c r="C39" s="13">
        <v>1524</v>
      </c>
      <c r="D39" s="12" t="s">
        <v>33</v>
      </c>
      <c r="E39" s="17">
        <f t="shared" si="0"/>
        <v>1219.2</v>
      </c>
      <c r="F39" s="14" t="s">
        <v>107</v>
      </c>
    </row>
    <row r="40" spans="1:6" ht="12.75">
      <c r="A40" s="12" t="s">
        <v>88</v>
      </c>
      <c r="B40" s="12">
        <v>3234</v>
      </c>
      <c r="C40" s="13">
        <v>77664</v>
      </c>
      <c r="D40" s="12" t="s">
        <v>34</v>
      </c>
      <c r="E40" s="17">
        <f t="shared" si="0"/>
        <v>62131.2</v>
      </c>
      <c r="F40" s="14" t="s">
        <v>107</v>
      </c>
    </row>
    <row r="41" spans="1:6" ht="12.75">
      <c r="A41" s="14" t="s">
        <v>89</v>
      </c>
      <c r="B41" s="14">
        <v>32341</v>
      </c>
      <c r="C41" s="16">
        <v>39664</v>
      </c>
      <c r="D41" s="14" t="s">
        <v>35</v>
      </c>
      <c r="E41" s="17">
        <f t="shared" si="0"/>
        <v>31731.2</v>
      </c>
      <c r="F41" s="14"/>
    </row>
    <row r="42" spans="1:6" ht="12.75">
      <c r="A42" s="14" t="s">
        <v>90</v>
      </c>
      <c r="B42" s="14">
        <v>32342</v>
      </c>
      <c r="C42" s="16">
        <v>25000</v>
      </c>
      <c r="D42" s="14" t="s">
        <v>36</v>
      </c>
      <c r="E42" s="17">
        <f t="shared" si="0"/>
        <v>20000</v>
      </c>
      <c r="F42" s="14"/>
    </row>
    <row r="43" spans="1:6" ht="12.75">
      <c r="A43" s="14" t="s">
        <v>91</v>
      </c>
      <c r="B43" s="14">
        <v>32343</v>
      </c>
      <c r="C43" s="16">
        <v>3400</v>
      </c>
      <c r="D43" s="14" t="s">
        <v>37</v>
      </c>
      <c r="E43" s="17">
        <f t="shared" si="0"/>
        <v>2720</v>
      </c>
      <c r="F43" s="14"/>
    </row>
    <row r="44" spans="1:6" ht="12.75">
      <c r="A44" s="14" t="s">
        <v>92</v>
      </c>
      <c r="B44" s="14">
        <v>32345</v>
      </c>
      <c r="C44" s="16">
        <v>384</v>
      </c>
      <c r="D44" s="14" t="s">
        <v>38</v>
      </c>
      <c r="E44" s="17">
        <f t="shared" si="0"/>
        <v>307.2</v>
      </c>
      <c r="F44" s="14"/>
    </row>
    <row r="45" spans="1:6" ht="12.75">
      <c r="A45" s="14" t="s">
        <v>93</v>
      </c>
      <c r="B45" s="14">
        <v>32346</v>
      </c>
      <c r="C45" s="16">
        <v>1216</v>
      </c>
      <c r="D45" s="14" t="s">
        <v>39</v>
      </c>
      <c r="E45" s="17">
        <f t="shared" si="0"/>
        <v>972.8</v>
      </c>
      <c r="F45" s="14"/>
    </row>
    <row r="46" spans="1:6" ht="12.75">
      <c r="A46" s="14" t="s">
        <v>94</v>
      </c>
      <c r="B46" s="14">
        <v>32349</v>
      </c>
      <c r="C46" s="16">
        <v>8000</v>
      </c>
      <c r="D46" s="14" t="s">
        <v>40</v>
      </c>
      <c r="E46" s="17">
        <f t="shared" si="0"/>
        <v>6400</v>
      </c>
      <c r="F46" s="14"/>
    </row>
    <row r="47" spans="1:6" ht="12.75">
      <c r="A47" s="21" t="s">
        <v>95</v>
      </c>
      <c r="B47" s="21">
        <v>3236</v>
      </c>
      <c r="C47" s="22">
        <v>6796</v>
      </c>
      <c r="D47" s="21" t="s">
        <v>41</v>
      </c>
      <c r="E47" s="17">
        <f t="shared" si="0"/>
        <v>5436.8</v>
      </c>
      <c r="F47" s="14" t="s">
        <v>107</v>
      </c>
    </row>
    <row r="48" spans="1:6" ht="12.75">
      <c r="A48" s="12" t="s">
        <v>96</v>
      </c>
      <c r="B48" s="12">
        <v>3237</v>
      </c>
      <c r="C48" s="13">
        <v>24270</v>
      </c>
      <c r="D48" s="14" t="s">
        <v>106</v>
      </c>
      <c r="E48" s="17">
        <f t="shared" si="0"/>
        <v>19416</v>
      </c>
      <c r="F48" s="14" t="s">
        <v>107</v>
      </c>
    </row>
    <row r="49" spans="1:6" ht="12.75">
      <c r="A49" s="12" t="s">
        <v>97</v>
      </c>
      <c r="B49" s="12">
        <v>3238</v>
      </c>
      <c r="C49" s="13">
        <v>8737</v>
      </c>
      <c r="D49" s="12" t="s">
        <v>42</v>
      </c>
      <c r="E49" s="17">
        <f t="shared" si="0"/>
        <v>6989.6</v>
      </c>
      <c r="F49" s="14"/>
    </row>
    <row r="50" spans="1:6" ht="12.75">
      <c r="A50" s="12" t="s">
        <v>98</v>
      </c>
      <c r="B50" s="12">
        <v>3239</v>
      </c>
      <c r="C50" s="13">
        <v>1456</v>
      </c>
      <c r="D50" s="12" t="s">
        <v>43</v>
      </c>
      <c r="E50" s="17">
        <f t="shared" si="0"/>
        <v>1164.8</v>
      </c>
      <c r="F50" s="14" t="s">
        <v>107</v>
      </c>
    </row>
    <row r="51" spans="1:6" ht="12.75">
      <c r="A51" s="20"/>
      <c r="B51" s="19">
        <v>329</v>
      </c>
      <c r="C51" s="15">
        <v>161814</v>
      </c>
      <c r="D51" s="19" t="s">
        <v>1</v>
      </c>
      <c r="E51" s="15">
        <f t="shared" si="0"/>
        <v>129451.2</v>
      </c>
      <c r="F51" s="20"/>
    </row>
    <row r="52" spans="1:6" ht="12.75">
      <c r="A52" s="12" t="s">
        <v>99</v>
      </c>
      <c r="B52" s="12">
        <v>3291</v>
      </c>
      <c r="C52" s="13">
        <v>55336</v>
      </c>
      <c r="D52" s="12" t="s">
        <v>44</v>
      </c>
      <c r="E52" s="17">
        <f t="shared" si="0"/>
        <v>44268.8</v>
      </c>
      <c r="F52" s="14"/>
    </row>
    <row r="53" spans="1:6" ht="12.75">
      <c r="A53" s="12" t="s">
        <v>100</v>
      </c>
      <c r="B53" s="12">
        <v>3292</v>
      </c>
      <c r="C53" s="13">
        <v>3398</v>
      </c>
      <c r="D53" s="12" t="s">
        <v>52</v>
      </c>
      <c r="E53" s="17">
        <f t="shared" si="0"/>
        <v>2718.4</v>
      </c>
      <c r="F53" s="14"/>
    </row>
    <row r="54" spans="1:6" ht="12.75">
      <c r="A54" s="12" t="s">
        <v>101</v>
      </c>
      <c r="B54" s="12">
        <v>3293</v>
      </c>
      <c r="C54" s="13">
        <v>9752</v>
      </c>
      <c r="D54" s="12" t="s">
        <v>45</v>
      </c>
      <c r="E54" s="17">
        <f t="shared" si="0"/>
        <v>7801.6</v>
      </c>
      <c r="F54" s="14" t="s">
        <v>107</v>
      </c>
    </row>
    <row r="55" spans="1:6" ht="12.75">
      <c r="A55" s="12" t="s">
        <v>102</v>
      </c>
      <c r="B55" s="12">
        <v>3294</v>
      </c>
      <c r="C55" s="13">
        <v>1416</v>
      </c>
      <c r="D55" s="12" t="s">
        <v>46</v>
      </c>
      <c r="E55" s="17">
        <f t="shared" si="0"/>
        <v>1132.8</v>
      </c>
      <c r="F55" s="14"/>
    </row>
    <row r="56" spans="1:6" ht="12.75">
      <c r="A56" s="12" t="s">
        <v>103</v>
      </c>
      <c r="B56" s="12">
        <v>3299</v>
      </c>
      <c r="C56" s="13">
        <v>91912</v>
      </c>
      <c r="D56" s="12" t="s">
        <v>1</v>
      </c>
      <c r="E56" s="17">
        <f t="shared" si="0"/>
        <v>73529.6</v>
      </c>
      <c r="F56" s="14" t="s">
        <v>107</v>
      </c>
    </row>
    <row r="57" spans="1:6" ht="12.75">
      <c r="A57" s="20"/>
      <c r="B57" s="19">
        <v>34</v>
      </c>
      <c r="C57" s="15">
        <v>4200</v>
      </c>
      <c r="D57" s="19" t="s">
        <v>49</v>
      </c>
      <c r="E57" s="15">
        <f>C57/1.25</f>
        <v>3360</v>
      </c>
      <c r="F57" s="20"/>
    </row>
    <row r="58" spans="1:6" ht="12.75">
      <c r="A58" s="12" t="s">
        <v>104</v>
      </c>
      <c r="B58" s="12">
        <v>3431</v>
      </c>
      <c r="C58" s="13">
        <v>3180</v>
      </c>
      <c r="D58" s="12" t="s">
        <v>47</v>
      </c>
      <c r="E58" s="17">
        <f>C58/1.25</f>
        <v>2544</v>
      </c>
      <c r="F58" s="14"/>
    </row>
    <row r="59" spans="1:6" ht="12.75">
      <c r="A59" s="12" t="s">
        <v>116</v>
      </c>
      <c r="B59" s="12">
        <v>3433</v>
      </c>
      <c r="C59" s="13">
        <v>1020</v>
      </c>
      <c r="D59" s="12" t="s">
        <v>48</v>
      </c>
      <c r="E59" s="17">
        <f>C59/1.25</f>
        <v>816</v>
      </c>
      <c r="F59" s="14"/>
    </row>
    <row r="61" spans="1:6" ht="12.75">
      <c r="A61" s="9" t="s">
        <v>115</v>
      </c>
      <c r="E61" s="11" t="s">
        <v>110</v>
      </c>
      <c r="F61" s="9" t="s">
        <v>111</v>
      </c>
    </row>
  </sheetData>
  <sheetProtection/>
  <mergeCells count="1">
    <mergeCell ref="C4:E4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5.28125" style="9" customWidth="1"/>
    <col min="2" max="2" width="8.28125" style="9" bestFit="1" customWidth="1"/>
    <col min="3" max="3" width="12.57421875" style="10" customWidth="1"/>
    <col min="4" max="4" width="49.421875" style="9" bestFit="1" customWidth="1"/>
    <col min="5" max="5" width="11.57421875" style="11" bestFit="1" customWidth="1"/>
    <col min="6" max="6" width="18.8515625" style="9" bestFit="1" customWidth="1"/>
    <col min="7" max="16384" width="9.140625" style="9" customWidth="1"/>
  </cols>
  <sheetData>
    <row r="1" ht="12.75">
      <c r="A1" s="1" t="s">
        <v>2</v>
      </c>
    </row>
    <row r="2" ht="12.75">
      <c r="A2" s="9" t="s">
        <v>3</v>
      </c>
    </row>
    <row r="3" ht="12.75">
      <c r="A3" s="9" t="s">
        <v>4</v>
      </c>
    </row>
    <row r="4" spans="3:5" ht="15.75">
      <c r="C4" s="24" t="s">
        <v>127</v>
      </c>
      <c r="D4" s="24"/>
      <c r="E4" s="24"/>
    </row>
    <row r="6" spans="1:6" ht="38.25">
      <c r="A6" s="5" t="s">
        <v>5</v>
      </c>
      <c r="B6" s="6" t="s">
        <v>6</v>
      </c>
      <c r="C6" s="7" t="s">
        <v>108</v>
      </c>
      <c r="D6" s="5" t="s">
        <v>7</v>
      </c>
      <c r="E6" s="8" t="s">
        <v>109</v>
      </c>
      <c r="F6" s="6" t="s">
        <v>8</v>
      </c>
    </row>
    <row r="7" spans="1:6" ht="12.75">
      <c r="A7" s="4"/>
      <c r="B7" s="2">
        <v>322</v>
      </c>
      <c r="C7" s="3">
        <v>1112969</v>
      </c>
      <c r="D7" s="4" t="s">
        <v>128</v>
      </c>
      <c r="E7" s="3">
        <f>C7/1.25</f>
        <v>890375.2</v>
      </c>
      <c r="F7" s="4"/>
    </row>
    <row r="8" spans="1:6" ht="12.75">
      <c r="A8" s="12" t="s">
        <v>57</v>
      </c>
      <c r="B8" s="12">
        <v>3221</v>
      </c>
      <c r="C8" s="13">
        <v>100948</v>
      </c>
      <c r="D8" s="14" t="s">
        <v>17</v>
      </c>
      <c r="E8" s="15">
        <f aca="true" t="shared" si="0" ref="E8:E48">C8/1.25</f>
        <v>80758.4</v>
      </c>
      <c r="F8" s="14" t="s">
        <v>122</v>
      </c>
    </row>
    <row r="9" spans="1:6" ht="12.75">
      <c r="A9" s="14" t="s">
        <v>58</v>
      </c>
      <c r="B9" s="14">
        <v>32211</v>
      </c>
      <c r="C9" s="16"/>
      <c r="D9" s="14" t="s">
        <v>10</v>
      </c>
      <c r="E9" s="17">
        <f t="shared" si="0"/>
        <v>0</v>
      </c>
      <c r="F9" s="14"/>
    </row>
    <row r="10" spans="1:6" ht="12.75">
      <c r="A10" s="14" t="s">
        <v>59</v>
      </c>
      <c r="B10" s="14"/>
      <c r="C10" s="16">
        <v>15000</v>
      </c>
      <c r="D10" s="23" t="s">
        <v>11</v>
      </c>
      <c r="E10" s="17">
        <f t="shared" si="0"/>
        <v>12000</v>
      </c>
      <c r="F10" s="14"/>
    </row>
    <row r="11" spans="1:6" ht="12.75">
      <c r="A11" s="14" t="s">
        <v>60</v>
      </c>
      <c r="B11" s="14"/>
      <c r="C11" s="16">
        <v>7948</v>
      </c>
      <c r="D11" s="23" t="s">
        <v>12</v>
      </c>
      <c r="E11" s="17">
        <f t="shared" si="0"/>
        <v>6358.4</v>
      </c>
      <c r="F11" s="14"/>
    </row>
    <row r="12" spans="1:6" ht="12.75">
      <c r="A12" s="14" t="s">
        <v>61</v>
      </c>
      <c r="B12" s="14"/>
      <c r="C12" s="16">
        <v>8000</v>
      </c>
      <c r="D12" s="23" t="s">
        <v>123</v>
      </c>
      <c r="E12" s="17">
        <f t="shared" si="0"/>
        <v>6400</v>
      </c>
      <c r="F12" s="14"/>
    </row>
    <row r="13" spans="1:6" ht="12.75">
      <c r="A13" s="14" t="s">
        <v>62</v>
      </c>
      <c r="B13" s="14">
        <v>32212</v>
      </c>
      <c r="C13" s="16">
        <v>12000</v>
      </c>
      <c r="D13" s="23" t="s">
        <v>124</v>
      </c>
      <c r="E13" s="17">
        <f t="shared" si="0"/>
        <v>9600</v>
      </c>
      <c r="F13" s="14"/>
    </row>
    <row r="14" spans="1:6" ht="12.75">
      <c r="A14" s="14" t="s">
        <v>63</v>
      </c>
      <c r="B14" s="14">
        <v>32214</v>
      </c>
      <c r="C14" s="16">
        <v>25000</v>
      </c>
      <c r="D14" s="23" t="s">
        <v>16</v>
      </c>
      <c r="E14" s="17">
        <f t="shared" si="0"/>
        <v>20000</v>
      </c>
      <c r="F14" s="14"/>
    </row>
    <row r="15" spans="1:6" ht="12.75">
      <c r="A15" s="14" t="s">
        <v>64</v>
      </c>
      <c r="B15" s="14"/>
      <c r="C15" s="16">
        <v>23000</v>
      </c>
      <c r="D15" s="23" t="s">
        <v>15</v>
      </c>
      <c r="E15" s="17">
        <f t="shared" si="0"/>
        <v>18400</v>
      </c>
      <c r="F15" s="14"/>
    </row>
    <row r="16" spans="1:6" ht="12.75">
      <c r="A16" s="14" t="s">
        <v>67</v>
      </c>
      <c r="B16" s="14">
        <v>32219</v>
      </c>
      <c r="C16" s="16">
        <v>10000</v>
      </c>
      <c r="D16" s="14" t="s">
        <v>21</v>
      </c>
      <c r="E16" s="17">
        <f t="shared" si="0"/>
        <v>8000</v>
      </c>
      <c r="F16" s="14"/>
    </row>
    <row r="17" spans="1:6" ht="12.75">
      <c r="A17" s="12" t="s">
        <v>69</v>
      </c>
      <c r="B17" s="12">
        <v>3222</v>
      </c>
      <c r="C17" s="13">
        <v>480000</v>
      </c>
      <c r="D17" s="12" t="s">
        <v>22</v>
      </c>
      <c r="E17" s="17">
        <f t="shared" si="0"/>
        <v>384000</v>
      </c>
      <c r="F17" s="14" t="s">
        <v>122</v>
      </c>
    </row>
    <row r="18" spans="1:6" ht="12.75">
      <c r="A18" s="14" t="s">
        <v>70</v>
      </c>
      <c r="B18" s="14">
        <v>32221</v>
      </c>
      <c r="C18" s="16">
        <v>10000</v>
      </c>
      <c r="D18" s="14" t="s">
        <v>50</v>
      </c>
      <c r="E18" s="17">
        <f t="shared" si="0"/>
        <v>8000</v>
      </c>
      <c r="F18" s="14"/>
    </row>
    <row r="19" spans="1:6" ht="12.75">
      <c r="A19" s="14" t="s">
        <v>71</v>
      </c>
      <c r="B19" s="14">
        <v>32224</v>
      </c>
      <c r="C19" s="16"/>
      <c r="D19" s="23" t="s">
        <v>23</v>
      </c>
      <c r="E19" s="17">
        <f t="shared" si="0"/>
        <v>0</v>
      </c>
      <c r="F19" s="14"/>
    </row>
    <row r="20" spans="1:6" ht="12.75">
      <c r="A20" s="14" t="s">
        <v>118</v>
      </c>
      <c r="B20" s="14"/>
      <c r="C20" s="16">
        <v>57000</v>
      </c>
      <c r="D20" s="23" t="s">
        <v>53</v>
      </c>
      <c r="E20" s="17">
        <f t="shared" si="0"/>
        <v>45600</v>
      </c>
      <c r="F20" s="14"/>
    </row>
    <row r="21" spans="1:6" ht="12.75">
      <c r="A21" s="14" t="s">
        <v>119</v>
      </c>
      <c r="B21" s="14"/>
      <c r="C21" s="16">
        <v>80500</v>
      </c>
      <c r="D21" s="23" t="s">
        <v>54</v>
      </c>
      <c r="E21" s="17">
        <f t="shared" si="0"/>
        <v>64400</v>
      </c>
      <c r="F21" s="14"/>
    </row>
    <row r="22" spans="1:6" ht="12.75">
      <c r="A22" s="14" t="s">
        <v>120</v>
      </c>
      <c r="B22" s="14"/>
      <c r="C22" s="16">
        <v>45500</v>
      </c>
      <c r="D22" s="23" t="s">
        <v>55</v>
      </c>
      <c r="E22" s="17">
        <f t="shared" si="0"/>
        <v>36400</v>
      </c>
      <c r="F22" s="14"/>
    </row>
    <row r="23" spans="1:6" ht="12.75">
      <c r="A23" s="14" t="s">
        <v>121</v>
      </c>
      <c r="B23" s="14"/>
      <c r="C23" s="16">
        <v>22000</v>
      </c>
      <c r="D23" s="23" t="s">
        <v>56</v>
      </c>
      <c r="E23" s="17">
        <f t="shared" si="0"/>
        <v>17600</v>
      </c>
      <c r="F23" s="14"/>
    </row>
    <row r="24" spans="1:6" ht="12.75">
      <c r="A24" s="14" t="s">
        <v>72</v>
      </c>
      <c r="B24" s="14">
        <v>32229</v>
      </c>
      <c r="C24" s="16">
        <v>265000</v>
      </c>
      <c r="D24" s="14" t="s">
        <v>105</v>
      </c>
      <c r="E24" s="17">
        <f t="shared" si="0"/>
        <v>212000</v>
      </c>
      <c r="F24" s="18" t="s">
        <v>113</v>
      </c>
    </row>
    <row r="25" spans="1:6" ht="12.75">
      <c r="A25" s="12" t="s">
        <v>78</v>
      </c>
      <c r="B25" s="12">
        <v>3223</v>
      </c>
      <c r="C25" s="13">
        <v>440000</v>
      </c>
      <c r="D25" s="12" t="s">
        <v>24</v>
      </c>
      <c r="E25" s="17">
        <f t="shared" si="0"/>
        <v>352000</v>
      </c>
      <c r="F25" s="14" t="s">
        <v>112</v>
      </c>
    </row>
    <row r="26" spans="1:6" ht="12.75">
      <c r="A26" s="14" t="s">
        <v>79</v>
      </c>
      <c r="B26" s="14">
        <v>32231</v>
      </c>
      <c r="C26" s="16">
        <v>60000</v>
      </c>
      <c r="D26" s="23" t="s">
        <v>25</v>
      </c>
      <c r="E26" s="17">
        <f t="shared" si="0"/>
        <v>48000</v>
      </c>
      <c r="F26" s="14"/>
    </row>
    <row r="27" spans="1:6" ht="12.75">
      <c r="A27" s="14" t="s">
        <v>80</v>
      </c>
      <c r="B27" s="14">
        <v>32232</v>
      </c>
      <c r="C27" s="16">
        <v>380000</v>
      </c>
      <c r="D27" s="23" t="s">
        <v>26</v>
      </c>
      <c r="E27" s="17">
        <f t="shared" si="0"/>
        <v>304000</v>
      </c>
      <c r="F27" s="14"/>
    </row>
    <row r="28" spans="1:6" ht="12.75">
      <c r="A28" s="12" t="s">
        <v>81</v>
      </c>
      <c r="B28" s="12">
        <v>3224</v>
      </c>
      <c r="C28" s="13">
        <v>78000</v>
      </c>
      <c r="D28" s="12" t="s">
        <v>27</v>
      </c>
      <c r="E28" s="17">
        <f t="shared" si="0"/>
        <v>62400</v>
      </c>
      <c r="F28" s="14" t="s">
        <v>122</v>
      </c>
    </row>
    <row r="29" spans="1:6" ht="12.75">
      <c r="A29" s="12" t="s">
        <v>82</v>
      </c>
      <c r="B29" s="12">
        <v>3225</v>
      </c>
      <c r="C29" s="13">
        <v>14021</v>
      </c>
      <c r="D29" s="12" t="s">
        <v>125</v>
      </c>
      <c r="E29" s="17">
        <f t="shared" si="0"/>
        <v>11216.8</v>
      </c>
      <c r="F29" s="14" t="s">
        <v>122</v>
      </c>
    </row>
    <row r="30" spans="1:6" ht="12.75">
      <c r="A30" s="19"/>
      <c r="B30" s="19">
        <v>323</v>
      </c>
      <c r="C30" s="15">
        <v>277616</v>
      </c>
      <c r="D30" s="19" t="s">
        <v>0</v>
      </c>
      <c r="E30" s="15">
        <f t="shared" si="0"/>
        <v>222092.8</v>
      </c>
      <c r="F30" s="20"/>
    </row>
    <row r="31" spans="1:6" ht="12.75">
      <c r="A31" s="12" t="s">
        <v>83</v>
      </c>
      <c r="B31" s="12">
        <v>3231</v>
      </c>
      <c r="C31" s="13">
        <v>65429</v>
      </c>
      <c r="D31" s="12" t="s">
        <v>29</v>
      </c>
      <c r="E31" s="17">
        <f t="shared" si="0"/>
        <v>52343.2</v>
      </c>
      <c r="F31" s="14" t="s">
        <v>122</v>
      </c>
    </row>
    <row r="32" spans="1:6" ht="12.75">
      <c r="A32" s="12" t="s">
        <v>86</v>
      </c>
      <c r="B32" s="12">
        <v>3232</v>
      </c>
      <c r="C32" s="13">
        <v>36400</v>
      </c>
      <c r="D32" s="12" t="s">
        <v>32</v>
      </c>
      <c r="E32" s="17">
        <f t="shared" si="0"/>
        <v>29120</v>
      </c>
      <c r="F32" s="14" t="s">
        <v>122</v>
      </c>
    </row>
    <row r="33" spans="1:6" ht="12.75">
      <c r="A33" s="12" t="s">
        <v>87</v>
      </c>
      <c r="B33" s="12">
        <v>3233</v>
      </c>
      <c r="C33" s="13">
        <v>6543</v>
      </c>
      <c r="D33" s="12" t="s">
        <v>33</v>
      </c>
      <c r="E33" s="17">
        <f t="shared" si="0"/>
        <v>5234.4</v>
      </c>
      <c r="F33" s="14" t="s">
        <v>122</v>
      </c>
    </row>
    <row r="34" spans="1:6" ht="12.75">
      <c r="A34" s="12" t="s">
        <v>88</v>
      </c>
      <c r="B34" s="12">
        <v>3234</v>
      </c>
      <c r="C34" s="13">
        <v>71037</v>
      </c>
      <c r="D34" s="12" t="s">
        <v>34</v>
      </c>
      <c r="E34" s="17">
        <f t="shared" si="0"/>
        <v>56829.6</v>
      </c>
      <c r="F34" s="14" t="s">
        <v>122</v>
      </c>
    </row>
    <row r="35" spans="1:6" ht="12.75">
      <c r="A35" s="14" t="s">
        <v>89</v>
      </c>
      <c r="B35" s="14">
        <v>32341</v>
      </c>
      <c r="C35" s="16">
        <v>40000</v>
      </c>
      <c r="D35" s="14" t="s">
        <v>35</v>
      </c>
      <c r="E35" s="17">
        <f t="shared" si="0"/>
        <v>32000</v>
      </c>
      <c r="F35" s="14"/>
    </row>
    <row r="36" spans="1:6" ht="12.75">
      <c r="A36" s="14" t="s">
        <v>90</v>
      </c>
      <c r="B36" s="14">
        <v>32342</v>
      </c>
      <c r="C36" s="16">
        <v>30000</v>
      </c>
      <c r="D36" s="14" t="s">
        <v>36</v>
      </c>
      <c r="E36" s="17">
        <f t="shared" si="0"/>
        <v>24000</v>
      </c>
      <c r="F36" s="14"/>
    </row>
    <row r="37" spans="1:6" ht="12.75">
      <c r="A37" s="14" t="s">
        <v>91</v>
      </c>
      <c r="B37" s="14">
        <v>32343</v>
      </c>
      <c r="C37" s="16">
        <v>1037</v>
      </c>
      <c r="D37" s="14" t="s">
        <v>37</v>
      </c>
      <c r="E37" s="17">
        <f t="shared" si="0"/>
        <v>829.6</v>
      </c>
      <c r="F37" s="14"/>
    </row>
    <row r="38" spans="1:6" ht="12.75">
      <c r="A38" s="12" t="s">
        <v>95</v>
      </c>
      <c r="B38" s="12">
        <v>3235</v>
      </c>
      <c r="C38" s="13">
        <v>9347</v>
      </c>
      <c r="D38" s="12" t="s">
        <v>117</v>
      </c>
      <c r="E38" s="15"/>
      <c r="F38" s="14" t="s">
        <v>122</v>
      </c>
    </row>
    <row r="39" spans="1:6" ht="12.75">
      <c r="A39" s="21" t="s">
        <v>96</v>
      </c>
      <c r="B39" s="21">
        <v>3236</v>
      </c>
      <c r="C39" s="22">
        <v>14217</v>
      </c>
      <c r="D39" s="21" t="s">
        <v>129</v>
      </c>
      <c r="E39" s="17">
        <f t="shared" si="0"/>
        <v>11373.6</v>
      </c>
      <c r="F39" s="14" t="s">
        <v>122</v>
      </c>
    </row>
    <row r="40" spans="1:6" ht="12.75">
      <c r="A40" s="12" t="s">
        <v>97</v>
      </c>
      <c r="B40" s="12">
        <v>3237</v>
      </c>
      <c r="C40" s="13">
        <v>54080</v>
      </c>
      <c r="D40" s="14" t="s">
        <v>106</v>
      </c>
      <c r="E40" s="17">
        <f t="shared" si="0"/>
        <v>43264</v>
      </c>
      <c r="F40" s="14" t="s">
        <v>122</v>
      </c>
    </row>
    <row r="41" spans="1:6" ht="12.75">
      <c r="A41" s="12" t="s">
        <v>98</v>
      </c>
      <c r="B41" s="12">
        <v>3238</v>
      </c>
      <c r="C41" s="13">
        <v>11216</v>
      </c>
      <c r="D41" s="12" t="s">
        <v>42</v>
      </c>
      <c r="E41" s="17">
        <f t="shared" si="0"/>
        <v>8972.8</v>
      </c>
      <c r="F41" s="14"/>
    </row>
    <row r="42" spans="1:6" ht="12.75">
      <c r="A42" s="12" t="s">
        <v>99</v>
      </c>
      <c r="B42" s="12">
        <v>3239</v>
      </c>
      <c r="C42" s="13">
        <v>9347</v>
      </c>
      <c r="D42" s="12" t="s">
        <v>43</v>
      </c>
      <c r="E42" s="17">
        <f t="shared" si="0"/>
        <v>7477.6</v>
      </c>
      <c r="F42" s="14" t="s">
        <v>122</v>
      </c>
    </row>
    <row r="43" spans="1:6" ht="12.75">
      <c r="A43" s="20"/>
      <c r="B43" s="19">
        <v>329</v>
      </c>
      <c r="C43" s="15">
        <v>135439</v>
      </c>
      <c r="D43" s="19" t="s">
        <v>1</v>
      </c>
      <c r="E43" s="15">
        <f t="shared" si="0"/>
        <v>108351.2</v>
      </c>
      <c r="F43" s="20"/>
    </row>
    <row r="44" spans="1:6" ht="12.75">
      <c r="A44" s="12" t="s">
        <v>100</v>
      </c>
      <c r="B44" s="12">
        <v>3291</v>
      </c>
      <c r="C44" s="13">
        <v>51409</v>
      </c>
      <c r="D44" s="12" t="s">
        <v>44</v>
      </c>
      <c r="E44" s="17">
        <f t="shared" si="0"/>
        <v>41127.2</v>
      </c>
      <c r="F44" s="14"/>
    </row>
    <row r="45" spans="1:6" ht="12.75">
      <c r="A45" s="12" t="s">
        <v>101</v>
      </c>
      <c r="B45" s="12">
        <v>3292</v>
      </c>
      <c r="C45" s="13">
        <v>3739</v>
      </c>
      <c r="D45" s="12" t="s">
        <v>52</v>
      </c>
      <c r="E45" s="17">
        <f t="shared" si="0"/>
        <v>2991.2</v>
      </c>
      <c r="F45" s="14"/>
    </row>
    <row r="46" spans="1:6" ht="12.75">
      <c r="A46" s="12" t="s">
        <v>102</v>
      </c>
      <c r="B46" s="12">
        <v>3293</v>
      </c>
      <c r="C46" s="13">
        <v>2337</v>
      </c>
      <c r="D46" s="12" t="s">
        <v>45</v>
      </c>
      <c r="E46" s="17">
        <f t="shared" si="0"/>
        <v>1869.6</v>
      </c>
      <c r="F46" s="14" t="s">
        <v>122</v>
      </c>
    </row>
    <row r="47" spans="1:6" ht="12.75">
      <c r="A47" s="12" t="s">
        <v>103</v>
      </c>
      <c r="B47" s="12">
        <v>3294</v>
      </c>
      <c r="C47" s="13">
        <v>1309</v>
      </c>
      <c r="D47" s="12" t="s">
        <v>46</v>
      </c>
      <c r="E47" s="17">
        <f t="shared" si="0"/>
        <v>1047.2</v>
      </c>
      <c r="F47" s="14"/>
    </row>
    <row r="48" spans="1:6" ht="12.75">
      <c r="A48" s="12" t="s">
        <v>104</v>
      </c>
      <c r="B48" s="12">
        <v>3299</v>
      </c>
      <c r="C48" s="13">
        <v>76645</v>
      </c>
      <c r="D48" s="12" t="s">
        <v>1</v>
      </c>
      <c r="E48" s="17">
        <f t="shared" si="0"/>
        <v>61316</v>
      </c>
      <c r="F48" s="14" t="s">
        <v>122</v>
      </c>
    </row>
    <row r="49" spans="1:6" ht="12.75">
      <c r="A49" s="20"/>
      <c r="B49" s="19">
        <v>34</v>
      </c>
      <c r="C49" s="15">
        <v>2804</v>
      </c>
      <c r="D49" s="19" t="s">
        <v>49</v>
      </c>
      <c r="E49" s="15">
        <f>C49/1.25</f>
        <v>2243.2</v>
      </c>
      <c r="F49" s="20"/>
    </row>
    <row r="50" spans="1:6" ht="12.75">
      <c r="A50" s="12" t="s">
        <v>116</v>
      </c>
      <c r="B50" s="12">
        <v>3431</v>
      </c>
      <c r="C50" s="13">
        <v>2804</v>
      </c>
      <c r="D50" s="12" t="s">
        <v>47</v>
      </c>
      <c r="E50" s="17">
        <f>C50/1.25</f>
        <v>2243.2</v>
      </c>
      <c r="F50" s="14"/>
    </row>
    <row r="52" spans="1:6" ht="12.75">
      <c r="A52" s="9" t="s">
        <v>126</v>
      </c>
      <c r="E52" s="11" t="s">
        <v>110</v>
      </c>
      <c r="F52" s="9" t="s">
        <v>111</v>
      </c>
    </row>
  </sheetData>
  <sheetProtection/>
  <mergeCells count="1">
    <mergeCell ref="C4:E4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2015-12-28T12:16:41Z</cp:lastPrinted>
  <dcterms:created xsi:type="dcterms:W3CDTF">1996-10-14T23:33:28Z</dcterms:created>
  <dcterms:modified xsi:type="dcterms:W3CDTF">2019-02-06T12:17:33Z</dcterms:modified>
  <cp:category/>
  <cp:version/>
  <cp:contentType/>
  <cp:contentStatus/>
</cp:coreProperties>
</file>